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Feuil1!$A$1:$Y$38</definedName>
  </definedNames>
  <calcPr calcId="152511"/>
</workbook>
</file>

<file path=xl/calcChain.xml><?xml version="1.0" encoding="utf-8"?>
<calcChain xmlns="http://schemas.openxmlformats.org/spreadsheetml/2006/main">
  <c r="L30" i="1"/>
  <c r="L18"/>
  <c r="J38" l="1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</calcChain>
</file>

<file path=xl/sharedStrings.xml><?xml version="1.0" encoding="utf-8"?>
<sst xmlns="http://schemas.openxmlformats.org/spreadsheetml/2006/main" count="110" uniqueCount="78">
  <si>
    <t>N</t>
  </si>
  <si>
    <t>Nom</t>
  </si>
  <si>
    <t>Prénom</t>
  </si>
  <si>
    <t xml:space="preserve">AMRANI </t>
  </si>
  <si>
    <t>Yasmine</t>
  </si>
  <si>
    <t xml:space="preserve">BABAOUAMER   </t>
  </si>
  <si>
    <t>Abdelhakim</t>
  </si>
  <si>
    <t xml:space="preserve">BENAYAD   </t>
  </si>
  <si>
    <t>Bouthina</t>
  </si>
  <si>
    <t xml:space="preserve">BENZINE  </t>
  </si>
  <si>
    <t xml:space="preserve"> Bornia Yasmine</t>
  </si>
  <si>
    <t xml:space="preserve">BERGAS   </t>
  </si>
  <si>
    <t>Lemya</t>
  </si>
  <si>
    <t xml:space="preserve">BOUDJABI   </t>
  </si>
  <si>
    <t>Amin-Ramzi</t>
  </si>
  <si>
    <t xml:space="preserve">BOUZAHER  </t>
  </si>
  <si>
    <t xml:space="preserve"> Sana Aya</t>
  </si>
  <si>
    <t xml:space="preserve">CHEKIRED   </t>
  </si>
  <si>
    <t>Nour Elhouda</t>
  </si>
  <si>
    <t>Rania</t>
  </si>
  <si>
    <t xml:space="preserve">DIDI   </t>
  </si>
  <si>
    <t>Aicha Oumeima</t>
  </si>
  <si>
    <t xml:space="preserve">DILEKH </t>
  </si>
  <si>
    <t>Amel</t>
  </si>
  <si>
    <t>HAMAILI</t>
  </si>
  <si>
    <t xml:space="preserve"> Ikram</t>
  </si>
  <si>
    <t xml:space="preserve">HENNI   </t>
  </si>
  <si>
    <t>Nassiba</t>
  </si>
  <si>
    <t xml:space="preserve">KARA MOSTAFA </t>
  </si>
  <si>
    <t xml:space="preserve">  Rania</t>
  </si>
  <si>
    <t xml:space="preserve">KIBOUCHE   </t>
  </si>
  <si>
    <t>HAKIM</t>
  </si>
  <si>
    <t xml:space="preserve">LAOUAR  </t>
  </si>
  <si>
    <t xml:space="preserve"> Inès</t>
  </si>
  <si>
    <t xml:space="preserve">MANA </t>
  </si>
  <si>
    <t>Khalil</t>
  </si>
  <si>
    <t xml:space="preserve">MEKKIOU   </t>
  </si>
  <si>
    <t>Sami</t>
  </si>
  <si>
    <t xml:space="preserve">MELLOUL  </t>
  </si>
  <si>
    <t xml:space="preserve"> Imed Eddine</t>
  </si>
  <si>
    <t xml:space="preserve">MEZIAN  </t>
  </si>
  <si>
    <t xml:space="preserve"> Nahla</t>
  </si>
  <si>
    <t xml:space="preserve">REMITA   </t>
  </si>
  <si>
    <t>Meriem</t>
  </si>
  <si>
    <t>Salah-eddine</t>
  </si>
  <si>
    <t xml:space="preserve">TELILANI   </t>
  </si>
  <si>
    <t>Nihed</t>
  </si>
  <si>
    <t xml:space="preserve">BOUAMAMA   </t>
  </si>
  <si>
    <t>Dalila</t>
  </si>
  <si>
    <t>YAKOUBI</t>
  </si>
  <si>
    <t>Sofia Inès</t>
  </si>
  <si>
    <t>Année du Bac</t>
  </si>
  <si>
    <t>Master 1: Bioindustie, Analyse et Contrôle</t>
  </si>
  <si>
    <t xml:space="preserve">ROUINI </t>
  </si>
  <si>
    <t>Farès</t>
  </si>
  <si>
    <t>F</t>
  </si>
  <si>
    <t>BENCHABI</t>
  </si>
  <si>
    <t>MOUDJARI</t>
  </si>
  <si>
    <t>Hassina</t>
  </si>
  <si>
    <t>Matricule du BAC</t>
  </si>
  <si>
    <t>Sexe</t>
  </si>
  <si>
    <t>M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</si>
  <si>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</si>
  <si>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</si>
  <si>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</si>
  <si>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</si>
  <si>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قسم البيولوجيا التطبيقية                                                                                                                       Département de Biologie Appliquée                     </t>
  </si>
  <si>
    <t>2019/2020</t>
  </si>
  <si>
    <t xml:space="preserve">LANANI </t>
  </si>
  <si>
    <t>Oumeima</t>
  </si>
  <si>
    <t xml:space="preserve">MEROUANI </t>
  </si>
  <si>
    <t>Samia</t>
  </si>
  <si>
    <t>Etat</t>
  </si>
  <si>
    <t xml:space="preserve">Moyenne </t>
  </si>
  <si>
    <t xml:space="preserve">Contrôle </t>
  </si>
  <si>
    <t xml:space="preserve">Interrogation </t>
  </si>
  <si>
    <t xml:space="preserve">Dr. GHERBOUDJ OUISSEM                 CHIMIE ORGANIQUE DE SYNTHESE </t>
  </si>
  <si>
    <t>Rattrapage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</si>
</sst>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ahoma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ahoma"/>
      <family val="2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0" borderId="0" xfId="0" applyFont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3" fillId="0" borderId="1" xfId="0" applyFont="1" applyBorder="1"/>
    <xf numFmtId="0" fontId="4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/>
    </xf>
    <xf numFmtId="0" fontId="9" fillId="0" borderId="0" xfId="0" applyFont="1"/>
    <xf numFmtId="0" fontId="14" fillId="0" borderId="0" xfId="0" applyFont="1"/>
    <xf numFmtId="0" fontId="15" fillId="0" borderId="0" xfId="0" applyFont="1" applyAlignment="1">
      <alignment horizontal="right" vertical="center" readingOrder="2"/>
    </xf>
    <xf numFmtId="0" fontId="3" fillId="0" borderId="1" xfId="0" applyFont="1" applyBorder="1" applyAlignment="1"/>
    <xf numFmtId="9" fontId="3" fillId="0" borderId="1" xfId="0" applyNumberFormat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/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527050</xdr:colOff>
      <xdr:row>1</xdr:row>
      <xdr:rowOff>161873</xdr:rowOff>
    </xdr:from>
    <xdr:ext cx="3333751" cy="42473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735175" y="399998"/>
          <a:ext cx="3333751" cy="42473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1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1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174625</xdr:colOff>
      <xdr:row>0</xdr:row>
      <xdr:rowOff>206375</xdr:rowOff>
    </xdr:from>
    <xdr:to>
      <xdr:col>3</xdr:col>
      <xdr:colOff>167767</xdr:colOff>
      <xdr:row>3</xdr:row>
      <xdr:rowOff>95249</xdr:rowOff>
    </xdr:to>
    <xdr:pic>
      <xdr:nvPicPr>
        <xdr:cNvPr id="3" name="Image 2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206375"/>
          <a:ext cx="2818892" cy="603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="80" zoomScaleSheetLayoutView="80" workbookViewId="0">
      <selection activeCell="K11" sqref="K11"/>
    </sheetView>
  </sheetViews>
  <sheetFormatPr baseColWidth="10" defaultRowHeight="15"/>
  <cols>
    <col min="1" max="1" width="9" style="1" customWidth="1"/>
    <col min="2" max="2" width="18.140625" style="1" customWidth="1"/>
    <col min="3" max="3" width="15.28515625" style="1" customWidth="1"/>
    <col min="4" max="4" width="19.85546875" style="1" customWidth="1"/>
    <col min="5" max="6" width="16.7109375" style="1" customWidth="1"/>
    <col min="7" max="7" width="11.42578125" style="1"/>
    <col min="8" max="8" width="14.5703125" style="1" customWidth="1"/>
    <col min="9" max="9" width="16.7109375" style="1" customWidth="1"/>
    <col min="10" max="10" width="20.28515625" style="1" customWidth="1"/>
    <col min="11" max="11" width="17.85546875" style="1" customWidth="1"/>
    <col min="12" max="12" width="18.140625" style="1" customWidth="1"/>
    <col min="13" max="25" width="10.140625" style="1" customWidth="1"/>
    <col min="26" max="16384" width="11.42578125" style="1"/>
  </cols>
  <sheetData>
    <row r="1" spans="1:25" customFormat="1" ht="18.75" customHeight="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customFormat="1" ht="18.75" customHeight="1">
      <c r="A2" s="28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customFormat="1" ht="18.75" customHeight="1">
      <c r="A3" s="29" t="s">
        <v>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customFormat="1" ht="18.75" customHeight="1">
      <c r="A4" s="28" t="s">
        <v>65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customFormat="1" ht="27" customHeight="1">
      <c r="C5" s="12"/>
      <c r="D5" s="12"/>
      <c r="G5" s="13"/>
      <c r="H5" s="13"/>
      <c r="I5" s="14"/>
      <c r="S5" s="1"/>
      <c r="T5" s="19" t="s">
        <v>66</v>
      </c>
      <c r="V5" s="15"/>
      <c r="W5" s="1"/>
    </row>
    <row r="6" spans="1:25" ht="32.25" customHeight="1">
      <c r="A6" s="18" t="s">
        <v>52</v>
      </c>
      <c r="F6" s="30" t="s">
        <v>76</v>
      </c>
      <c r="G6" s="31"/>
      <c r="H6" s="31"/>
      <c r="I6" s="31"/>
      <c r="J6" s="31"/>
      <c r="U6" s="17" t="s">
        <v>67</v>
      </c>
    </row>
    <row r="8" spans="1:25" ht="25.5" customHeight="1">
      <c r="A8" s="6" t="s">
        <v>0</v>
      </c>
      <c r="B8" s="8" t="s">
        <v>1</v>
      </c>
      <c r="C8" s="8" t="s">
        <v>2</v>
      </c>
      <c r="D8" s="8" t="s">
        <v>59</v>
      </c>
      <c r="E8" s="8" t="s">
        <v>51</v>
      </c>
      <c r="F8" s="8" t="s">
        <v>72</v>
      </c>
      <c r="G8" s="16" t="s">
        <v>60</v>
      </c>
      <c r="H8" s="16" t="s">
        <v>75</v>
      </c>
      <c r="I8" s="16" t="s">
        <v>74</v>
      </c>
      <c r="J8" s="16" t="s">
        <v>73</v>
      </c>
      <c r="K8" s="16" t="s">
        <v>77</v>
      </c>
      <c r="L8" s="16" t="s">
        <v>73</v>
      </c>
    </row>
    <row r="9" spans="1:25" ht="30.75" customHeight="1">
      <c r="A9" s="2">
        <v>1</v>
      </c>
      <c r="B9" s="3" t="s">
        <v>3</v>
      </c>
      <c r="C9" s="3" t="s">
        <v>4</v>
      </c>
      <c r="D9" s="9">
        <v>36039788</v>
      </c>
      <c r="E9" s="2">
        <v>2016</v>
      </c>
      <c r="F9" s="22">
        <v>0.8</v>
      </c>
      <c r="G9" s="10" t="s">
        <v>55</v>
      </c>
      <c r="H9" s="25">
        <v>10</v>
      </c>
      <c r="I9" s="25">
        <v>8.5</v>
      </c>
      <c r="J9" s="26">
        <f>(H9*0.4)+(I9*0.6)</f>
        <v>9.1</v>
      </c>
      <c r="K9" s="25"/>
      <c r="L9" s="26"/>
    </row>
    <row r="10" spans="1:25" ht="30.75" customHeight="1">
      <c r="A10" s="2">
        <v>2</v>
      </c>
      <c r="B10" s="3" t="s">
        <v>5</v>
      </c>
      <c r="C10" s="3" t="s">
        <v>6</v>
      </c>
      <c r="D10" s="9">
        <v>39087907</v>
      </c>
      <c r="E10" s="2">
        <v>2015</v>
      </c>
      <c r="F10" s="22">
        <v>0.8</v>
      </c>
      <c r="G10" s="10" t="s">
        <v>61</v>
      </c>
      <c r="H10" s="25">
        <v>14</v>
      </c>
      <c r="I10" s="25">
        <v>15.25</v>
      </c>
      <c r="J10" s="26">
        <f t="shared" ref="J10:J38" si="0">(H10*0.4)+(I10*0.6)</f>
        <v>14.75</v>
      </c>
      <c r="K10" s="25"/>
      <c r="L10" s="26"/>
    </row>
    <row r="11" spans="1:25" ht="30.75" customHeight="1">
      <c r="A11" s="2">
        <v>3</v>
      </c>
      <c r="B11" s="3" t="s">
        <v>7</v>
      </c>
      <c r="C11" s="3" t="s">
        <v>8</v>
      </c>
      <c r="D11" s="9">
        <v>34056836</v>
      </c>
      <c r="E11" s="2">
        <v>2015</v>
      </c>
      <c r="F11" s="22">
        <v>0.8</v>
      </c>
      <c r="G11" s="10" t="s">
        <v>55</v>
      </c>
      <c r="H11" s="25">
        <v>15</v>
      </c>
      <c r="I11" s="25">
        <v>13.25</v>
      </c>
      <c r="J11" s="26">
        <f t="shared" si="0"/>
        <v>13.95</v>
      </c>
      <c r="K11" s="25"/>
      <c r="L11" s="26"/>
    </row>
    <row r="12" spans="1:25" ht="30.75" customHeight="1">
      <c r="A12" s="2">
        <v>4</v>
      </c>
      <c r="B12" s="7" t="s">
        <v>56</v>
      </c>
      <c r="C12" s="7" t="s">
        <v>23</v>
      </c>
      <c r="D12" s="10">
        <v>457313</v>
      </c>
      <c r="E12" s="4">
        <v>2002</v>
      </c>
      <c r="F12" s="21">
        <v>0.2</v>
      </c>
      <c r="G12" s="10" t="s">
        <v>55</v>
      </c>
      <c r="H12" s="25">
        <v>15</v>
      </c>
      <c r="I12" s="25">
        <v>15.25</v>
      </c>
      <c r="J12" s="26">
        <f t="shared" si="0"/>
        <v>15.15</v>
      </c>
      <c r="K12" s="25"/>
      <c r="L12" s="26"/>
    </row>
    <row r="13" spans="1:25" ht="30.75" customHeight="1">
      <c r="A13" s="2">
        <v>5</v>
      </c>
      <c r="B13" s="3" t="s">
        <v>9</v>
      </c>
      <c r="C13" s="3" t="s">
        <v>10</v>
      </c>
      <c r="D13" s="10">
        <v>36032647</v>
      </c>
      <c r="E13" s="2">
        <v>2015</v>
      </c>
      <c r="F13" s="22">
        <v>0.8</v>
      </c>
      <c r="G13" s="10" t="s">
        <v>55</v>
      </c>
      <c r="H13" s="25">
        <v>16.25</v>
      </c>
      <c r="I13" s="25">
        <v>16.25</v>
      </c>
      <c r="J13" s="26">
        <f t="shared" si="0"/>
        <v>16.25</v>
      </c>
      <c r="K13" s="25"/>
      <c r="L13" s="26"/>
    </row>
    <row r="14" spans="1:25" ht="30.75" customHeight="1">
      <c r="A14" s="2">
        <v>6</v>
      </c>
      <c r="B14" s="3" t="s">
        <v>11</v>
      </c>
      <c r="C14" s="3" t="s">
        <v>12</v>
      </c>
      <c r="D14" s="9">
        <v>34096451</v>
      </c>
      <c r="E14" s="2">
        <v>2016</v>
      </c>
      <c r="F14" s="22">
        <v>0.8</v>
      </c>
      <c r="G14" s="10" t="s">
        <v>55</v>
      </c>
      <c r="H14" s="25">
        <v>13.5</v>
      </c>
      <c r="I14" s="25">
        <v>4</v>
      </c>
      <c r="J14" s="26">
        <f t="shared" si="0"/>
        <v>7.8000000000000007</v>
      </c>
      <c r="K14" s="25"/>
      <c r="L14" s="26"/>
    </row>
    <row r="15" spans="1:25" ht="30.75" customHeight="1">
      <c r="A15" s="2">
        <v>7</v>
      </c>
      <c r="B15" s="3" t="s">
        <v>47</v>
      </c>
      <c r="C15" s="3" t="s">
        <v>48</v>
      </c>
      <c r="D15" s="10">
        <v>4028166</v>
      </c>
      <c r="E15" s="2">
        <v>2011</v>
      </c>
      <c r="F15" s="22">
        <v>0.8</v>
      </c>
      <c r="G15" s="10" t="s">
        <v>55</v>
      </c>
      <c r="H15" s="25">
        <v>10</v>
      </c>
      <c r="I15" s="25">
        <v>10</v>
      </c>
      <c r="J15" s="26">
        <f t="shared" si="0"/>
        <v>10</v>
      </c>
      <c r="K15" s="25"/>
      <c r="L15" s="26"/>
    </row>
    <row r="16" spans="1:25" ht="30.75" customHeight="1">
      <c r="A16" s="2">
        <v>8</v>
      </c>
      <c r="B16" s="3" t="s">
        <v>13</v>
      </c>
      <c r="C16" s="3" t="s">
        <v>14</v>
      </c>
      <c r="D16" s="9">
        <v>34016349</v>
      </c>
      <c r="E16" s="2">
        <v>2015</v>
      </c>
      <c r="F16" s="22">
        <v>0.8</v>
      </c>
      <c r="G16" s="10" t="s">
        <v>61</v>
      </c>
      <c r="H16" s="25">
        <v>12</v>
      </c>
      <c r="I16" s="25">
        <v>4.5</v>
      </c>
      <c r="J16" s="26">
        <f t="shared" si="0"/>
        <v>7.5</v>
      </c>
      <c r="K16" s="25"/>
      <c r="L16" s="26"/>
    </row>
    <row r="17" spans="1:12" ht="30.75" customHeight="1">
      <c r="A17" s="2">
        <v>9</v>
      </c>
      <c r="B17" s="3" t="s">
        <v>15</v>
      </c>
      <c r="C17" s="3" t="s">
        <v>16</v>
      </c>
      <c r="D17" s="9">
        <v>34053404</v>
      </c>
      <c r="E17" s="2">
        <v>2015</v>
      </c>
      <c r="F17" s="22">
        <v>0.8</v>
      </c>
      <c r="G17" s="10" t="s">
        <v>55</v>
      </c>
      <c r="H17" s="25">
        <v>13.5</v>
      </c>
      <c r="I17" s="25">
        <v>2.75</v>
      </c>
      <c r="J17" s="26">
        <f t="shared" si="0"/>
        <v>7.0500000000000007</v>
      </c>
      <c r="K17" s="25"/>
      <c r="L17" s="26"/>
    </row>
    <row r="18" spans="1:12" ht="30.75" customHeight="1">
      <c r="A18" s="2">
        <v>10</v>
      </c>
      <c r="B18" s="3" t="s">
        <v>17</v>
      </c>
      <c r="C18" s="3" t="s">
        <v>18</v>
      </c>
      <c r="D18" s="10">
        <v>34045964</v>
      </c>
      <c r="E18" s="2">
        <v>2016</v>
      </c>
      <c r="F18" s="22">
        <v>0.8</v>
      </c>
      <c r="G18" s="10" t="s">
        <v>55</v>
      </c>
      <c r="H18" s="25">
        <v>12</v>
      </c>
      <c r="I18" s="25">
        <v>3.25</v>
      </c>
      <c r="J18" s="26">
        <f t="shared" si="0"/>
        <v>6.7500000000000009</v>
      </c>
      <c r="K18" s="25">
        <v>10</v>
      </c>
      <c r="L18" s="26">
        <f>(H18*0.4)+(K18*0.6)</f>
        <v>10.8</v>
      </c>
    </row>
    <row r="19" spans="1:12" ht="30.75" customHeight="1">
      <c r="A19" s="2">
        <v>11</v>
      </c>
      <c r="B19" s="3" t="s">
        <v>17</v>
      </c>
      <c r="C19" s="3" t="s">
        <v>19</v>
      </c>
      <c r="D19" s="11">
        <v>34045700</v>
      </c>
      <c r="E19" s="2">
        <v>2016</v>
      </c>
      <c r="F19" s="22">
        <v>0.8</v>
      </c>
      <c r="G19" s="10" t="s">
        <v>55</v>
      </c>
      <c r="H19" s="25">
        <v>13</v>
      </c>
      <c r="I19" s="25">
        <v>10</v>
      </c>
      <c r="J19" s="26">
        <f t="shared" si="0"/>
        <v>11.2</v>
      </c>
      <c r="K19" s="25"/>
      <c r="L19" s="26"/>
    </row>
    <row r="20" spans="1:12" ht="30.75" customHeight="1">
      <c r="A20" s="2">
        <v>12</v>
      </c>
      <c r="B20" s="3" t="s">
        <v>20</v>
      </c>
      <c r="C20" s="3" t="s">
        <v>21</v>
      </c>
      <c r="D20" s="10">
        <v>34053548</v>
      </c>
      <c r="E20" s="2">
        <v>2015</v>
      </c>
      <c r="F20" s="22">
        <v>0.8</v>
      </c>
      <c r="G20" s="10" t="s">
        <v>55</v>
      </c>
      <c r="H20" s="25">
        <v>11.5</v>
      </c>
      <c r="I20" s="25">
        <v>7.25</v>
      </c>
      <c r="J20" s="26">
        <f t="shared" si="0"/>
        <v>8.9499999999999993</v>
      </c>
      <c r="K20" s="25"/>
      <c r="L20" s="26"/>
    </row>
    <row r="21" spans="1:12" ht="30.75" customHeight="1">
      <c r="A21" s="2">
        <v>13</v>
      </c>
      <c r="B21" s="3" t="s">
        <v>22</v>
      </c>
      <c r="C21" s="3" t="s">
        <v>23</v>
      </c>
      <c r="D21" s="9">
        <v>35005640</v>
      </c>
      <c r="E21" s="2">
        <v>2016</v>
      </c>
      <c r="F21" s="22">
        <v>0.8</v>
      </c>
      <c r="G21" s="10" t="s">
        <v>55</v>
      </c>
      <c r="H21" s="25">
        <v>13.5</v>
      </c>
      <c r="I21" s="25">
        <v>8</v>
      </c>
      <c r="J21" s="26">
        <f t="shared" si="0"/>
        <v>10.199999999999999</v>
      </c>
      <c r="K21" s="25"/>
      <c r="L21" s="26"/>
    </row>
    <row r="22" spans="1:12" ht="30.75" customHeight="1">
      <c r="A22" s="2">
        <v>14</v>
      </c>
      <c r="B22" s="3" t="s">
        <v>24</v>
      </c>
      <c r="C22" s="3" t="s">
        <v>25</v>
      </c>
      <c r="D22" s="9">
        <v>36020170</v>
      </c>
      <c r="E22" s="2">
        <v>2016</v>
      </c>
      <c r="F22" s="22">
        <v>0.8</v>
      </c>
      <c r="G22" s="10" t="s">
        <v>55</v>
      </c>
      <c r="H22" s="25">
        <v>15</v>
      </c>
      <c r="I22" s="25">
        <v>15.5</v>
      </c>
      <c r="J22" s="26">
        <f t="shared" si="0"/>
        <v>15.299999999999999</v>
      </c>
      <c r="K22" s="25"/>
      <c r="L22" s="26"/>
    </row>
    <row r="23" spans="1:12" ht="30.75" customHeight="1">
      <c r="A23" s="2">
        <v>15</v>
      </c>
      <c r="B23" s="3" t="s">
        <v>26</v>
      </c>
      <c r="C23" s="3" t="s">
        <v>27</v>
      </c>
      <c r="D23" s="10">
        <v>36059621</v>
      </c>
      <c r="E23" s="2">
        <v>2014</v>
      </c>
      <c r="F23" s="22">
        <v>0.8</v>
      </c>
      <c r="G23" s="10" t="s">
        <v>55</v>
      </c>
      <c r="H23" s="25">
        <v>11</v>
      </c>
      <c r="I23" s="25">
        <v>10</v>
      </c>
      <c r="J23" s="26">
        <f t="shared" si="0"/>
        <v>10.4</v>
      </c>
      <c r="K23" s="25"/>
      <c r="L23" s="26"/>
    </row>
    <row r="24" spans="1:12" ht="30.75" customHeight="1">
      <c r="A24" s="2">
        <v>16</v>
      </c>
      <c r="B24" s="3" t="s">
        <v>28</v>
      </c>
      <c r="C24" s="3" t="s">
        <v>29</v>
      </c>
      <c r="D24" s="9">
        <v>34060501</v>
      </c>
      <c r="E24" s="2">
        <v>2016</v>
      </c>
      <c r="F24" s="22">
        <v>0.8</v>
      </c>
      <c r="G24" s="10" t="s">
        <v>55</v>
      </c>
      <c r="H24" s="25">
        <v>15</v>
      </c>
      <c r="I24" s="25">
        <v>15</v>
      </c>
      <c r="J24" s="26">
        <f t="shared" si="0"/>
        <v>15</v>
      </c>
      <c r="K24" s="25"/>
      <c r="L24" s="26"/>
    </row>
    <row r="25" spans="1:12" ht="30.75" customHeight="1">
      <c r="A25" s="2">
        <v>17</v>
      </c>
      <c r="B25" s="3" t="s">
        <v>30</v>
      </c>
      <c r="C25" s="3" t="s">
        <v>31</v>
      </c>
      <c r="D25" s="10">
        <v>34060251</v>
      </c>
      <c r="E25" s="2">
        <v>2016</v>
      </c>
      <c r="F25" s="22">
        <v>0.8</v>
      </c>
      <c r="G25" s="10" t="s">
        <v>61</v>
      </c>
      <c r="H25" s="25">
        <v>0</v>
      </c>
      <c r="I25" s="25"/>
      <c r="J25" s="26">
        <f t="shared" si="0"/>
        <v>0</v>
      </c>
      <c r="K25" s="25"/>
      <c r="L25" s="26"/>
    </row>
    <row r="26" spans="1:12" ht="30.75" customHeight="1">
      <c r="A26" s="2">
        <v>18</v>
      </c>
      <c r="B26" s="24" t="s">
        <v>68</v>
      </c>
      <c r="C26" s="20" t="s">
        <v>69</v>
      </c>
      <c r="D26" s="4">
        <v>4037617</v>
      </c>
      <c r="E26" s="4">
        <v>2012</v>
      </c>
      <c r="F26" s="21">
        <v>0.2</v>
      </c>
      <c r="G26" s="4" t="s">
        <v>55</v>
      </c>
      <c r="H26" s="25">
        <v>0</v>
      </c>
      <c r="I26" s="25"/>
      <c r="J26" s="26">
        <f t="shared" si="0"/>
        <v>0</v>
      </c>
      <c r="K26" s="25"/>
      <c r="L26" s="26"/>
    </row>
    <row r="27" spans="1:12" ht="30.75" customHeight="1">
      <c r="A27" s="2">
        <v>19</v>
      </c>
      <c r="B27" s="3" t="s">
        <v>32</v>
      </c>
      <c r="C27" s="3" t="s">
        <v>33</v>
      </c>
      <c r="D27" s="9">
        <v>34053255</v>
      </c>
      <c r="E27" s="2">
        <v>2016</v>
      </c>
      <c r="F27" s="22">
        <v>0.8</v>
      </c>
      <c r="G27" s="10" t="s">
        <v>55</v>
      </c>
      <c r="H27" s="25">
        <v>13</v>
      </c>
      <c r="I27" s="25">
        <v>11.5</v>
      </c>
      <c r="J27" s="26">
        <f t="shared" si="0"/>
        <v>12.1</v>
      </c>
      <c r="K27" s="25"/>
      <c r="L27" s="26"/>
    </row>
    <row r="28" spans="1:12" ht="30.75" customHeight="1">
      <c r="A28" s="2">
        <v>20</v>
      </c>
      <c r="B28" s="3" t="s">
        <v>34</v>
      </c>
      <c r="C28" s="3" t="s">
        <v>35</v>
      </c>
      <c r="D28" s="9">
        <v>35063687</v>
      </c>
      <c r="E28" s="2">
        <v>2016</v>
      </c>
      <c r="F28" s="22">
        <v>0.8</v>
      </c>
      <c r="G28" s="10" t="s">
        <v>61</v>
      </c>
      <c r="H28" s="25">
        <v>12</v>
      </c>
      <c r="I28" s="25">
        <v>9.25</v>
      </c>
      <c r="J28" s="26">
        <f t="shared" si="0"/>
        <v>10.350000000000001</v>
      </c>
      <c r="K28" s="25"/>
      <c r="L28" s="26"/>
    </row>
    <row r="29" spans="1:12" ht="30.75" customHeight="1">
      <c r="A29" s="2">
        <v>21</v>
      </c>
      <c r="B29" s="3" t="s">
        <v>36</v>
      </c>
      <c r="C29" s="3" t="s">
        <v>37</v>
      </c>
      <c r="D29" s="9">
        <v>34037511</v>
      </c>
      <c r="E29" s="2">
        <v>2014</v>
      </c>
      <c r="F29" s="22">
        <v>0.8</v>
      </c>
      <c r="G29" s="10" t="s">
        <v>55</v>
      </c>
      <c r="H29" s="25">
        <v>9</v>
      </c>
      <c r="I29" s="25">
        <v>10.75</v>
      </c>
      <c r="J29" s="26">
        <f t="shared" si="0"/>
        <v>10.050000000000001</v>
      </c>
      <c r="K29" s="25"/>
      <c r="L29" s="26"/>
    </row>
    <row r="30" spans="1:12" ht="30.75" customHeight="1">
      <c r="A30" s="2">
        <v>22</v>
      </c>
      <c r="B30" s="3" t="s">
        <v>38</v>
      </c>
      <c r="C30" s="3" t="s">
        <v>39</v>
      </c>
      <c r="D30" s="10">
        <v>34057198</v>
      </c>
      <c r="E30" s="2">
        <v>2015</v>
      </c>
      <c r="F30" s="22">
        <v>0.8</v>
      </c>
      <c r="G30" s="10" t="s">
        <v>61</v>
      </c>
      <c r="H30" s="25">
        <v>2</v>
      </c>
      <c r="I30" s="25">
        <v>0.25</v>
      </c>
      <c r="J30" s="26">
        <f t="shared" si="0"/>
        <v>0.95000000000000007</v>
      </c>
      <c r="K30" s="25">
        <v>4.5</v>
      </c>
      <c r="L30" s="26">
        <f t="shared" ref="L30" si="1">(H30*0.4)+(K30*0.6)</f>
        <v>3.5</v>
      </c>
    </row>
    <row r="31" spans="1:12" ht="30.75" customHeight="1">
      <c r="A31" s="2">
        <v>23</v>
      </c>
      <c r="B31" s="24" t="s">
        <v>70</v>
      </c>
      <c r="C31" s="20" t="s">
        <v>71</v>
      </c>
      <c r="D31" s="4">
        <v>4037882</v>
      </c>
      <c r="E31" s="4">
        <v>2012</v>
      </c>
      <c r="F31" s="21">
        <v>0.2</v>
      </c>
      <c r="G31" s="4" t="s">
        <v>55</v>
      </c>
      <c r="H31" s="25">
        <v>0</v>
      </c>
      <c r="I31" s="25"/>
      <c r="J31" s="26">
        <f t="shared" si="0"/>
        <v>0</v>
      </c>
      <c r="K31" s="25"/>
      <c r="L31" s="26"/>
    </row>
    <row r="32" spans="1:12" ht="30.75" customHeight="1">
      <c r="A32" s="2">
        <v>24</v>
      </c>
      <c r="B32" s="3" t="s">
        <v>40</v>
      </c>
      <c r="C32" s="3" t="s">
        <v>41</v>
      </c>
      <c r="D32" s="10">
        <v>34043560</v>
      </c>
      <c r="E32" s="2">
        <v>2016</v>
      </c>
      <c r="F32" s="22">
        <v>0.8</v>
      </c>
      <c r="G32" s="10" t="s">
        <v>55</v>
      </c>
      <c r="H32" s="25">
        <v>15</v>
      </c>
      <c r="I32" s="25">
        <v>12.5</v>
      </c>
      <c r="J32" s="26">
        <f t="shared" si="0"/>
        <v>13.5</v>
      </c>
      <c r="K32" s="25"/>
      <c r="L32" s="26"/>
    </row>
    <row r="33" spans="1:12" ht="30.75" customHeight="1">
      <c r="A33" s="4">
        <v>25</v>
      </c>
      <c r="B33" s="23" t="s">
        <v>57</v>
      </c>
      <c r="C33" s="7" t="s">
        <v>58</v>
      </c>
      <c r="D33" s="10">
        <v>467332</v>
      </c>
      <c r="E33" s="4">
        <v>2000</v>
      </c>
      <c r="F33" s="21">
        <v>0.2</v>
      </c>
      <c r="G33" s="10" t="s">
        <v>55</v>
      </c>
      <c r="H33" s="25">
        <v>0</v>
      </c>
      <c r="I33" s="25"/>
      <c r="J33" s="26">
        <f t="shared" si="0"/>
        <v>0</v>
      </c>
      <c r="K33" s="25"/>
      <c r="L33" s="26"/>
    </row>
    <row r="34" spans="1:12" ht="30.75" customHeight="1">
      <c r="A34" s="4">
        <v>26</v>
      </c>
      <c r="B34" s="3" t="s">
        <v>42</v>
      </c>
      <c r="C34" s="3" t="s">
        <v>43</v>
      </c>
      <c r="D34" s="9">
        <v>34039975</v>
      </c>
      <c r="E34" s="2">
        <v>2016</v>
      </c>
      <c r="F34" s="22">
        <v>0.8</v>
      </c>
      <c r="G34" s="10" t="s">
        <v>55</v>
      </c>
      <c r="H34" s="25">
        <v>10</v>
      </c>
      <c r="I34" s="25">
        <v>3</v>
      </c>
      <c r="J34" s="26">
        <f t="shared" si="0"/>
        <v>5.8</v>
      </c>
      <c r="K34" s="25"/>
      <c r="L34" s="26"/>
    </row>
    <row r="35" spans="1:12" ht="30.75" customHeight="1">
      <c r="A35" s="4">
        <v>27</v>
      </c>
      <c r="B35" s="3" t="s">
        <v>42</v>
      </c>
      <c r="C35" s="3" t="s">
        <v>44</v>
      </c>
      <c r="D35" s="9">
        <v>35003136</v>
      </c>
      <c r="E35" s="2">
        <v>2015</v>
      </c>
      <c r="F35" s="22">
        <v>0.8</v>
      </c>
      <c r="G35" s="10" t="s">
        <v>61</v>
      </c>
      <c r="H35" s="25">
        <v>10</v>
      </c>
      <c r="I35" s="25">
        <v>4.75</v>
      </c>
      <c r="J35" s="26">
        <f t="shared" si="0"/>
        <v>6.85</v>
      </c>
      <c r="K35" s="25"/>
      <c r="L35" s="26"/>
    </row>
    <row r="36" spans="1:12" ht="30.75" customHeight="1">
      <c r="A36" s="4">
        <v>28</v>
      </c>
      <c r="B36" s="5" t="s">
        <v>53</v>
      </c>
      <c r="C36" s="5" t="s">
        <v>54</v>
      </c>
      <c r="D36" s="10">
        <v>34061522</v>
      </c>
      <c r="E36" s="4">
        <v>2016</v>
      </c>
      <c r="F36" s="22">
        <v>0.8</v>
      </c>
      <c r="G36" s="10" t="s">
        <v>61</v>
      </c>
      <c r="H36" s="25">
        <v>10</v>
      </c>
      <c r="I36" s="25">
        <v>9</v>
      </c>
      <c r="J36" s="26">
        <f t="shared" si="0"/>
        <v>9.3999999999999986</v>
      </c>
      <c r="K36" s="25"/>
      <c r="L36" s="26"/>
    </row>
    <row r="37" spans="1:12" ht="30" customHeight="1">
      <c r="A37" s="4">
        <v>29</v>
      </c>
      <c r="B37" s="3" t="s">
        <v>45</v>
      </c>
      <c r="C37" s="3" t="s">
        <v>46</v>
      </c>
      <c r="D37" s="10">
        <v>34046030</v>
      </c>
      <c r="E37" s="2">
        <v>2015</v>
      </c>
      <c r="F37" s="22">
        <v>0.8</v>
      </c>
      <c r="G37" s="10" t="s">
        <v>55</v>
      </c>
      <c r="H37" s="25">
        <v>14</v>
      </c>
      <c r="I37" s="25">
        <v>15.25</v>
      </c>
      <c r="J37" s="26">
        <f t="shared" si="0"/>
        <v>14.75</v>
      </c>
      <c r="K37" s="25"/>
      <c r="L37" s="26"/>
    </row>
    <row r="38" spans="1:12" ht="31.5" customHeight="1">
      <c r="A38" s="4">
        <v>30</v>
      </c>
      <c r="B38" s="5" t="s">
        <v>49</v>
      </c>
      <c r="C38" s="5" t="s">
        <v>50</v>
      </c>
      <c r="D38" s="10">
        <v>36033141</v>
      </c>
      <c r="E38" s="4">
        <v>2015</v>
      </c>
      <c r="F38" s="22">
        <v>0.8</v>
      </c>
      <c r="G38" s="10" t="s">
        <v>55</v>
      </c>
      <c r="H38" s="25">
        <v>10</v>
      </c>
      <c r="I38" s="25">
        <v>7.75</v>
      </c>
      <c r="J38" s="26">
        <f t="shared" si="0"/>
        <v>8.6499999999999986</v>
      </c>
      <c r="K38" s="25"/>
      <c r="L38" s="26"/>
    </row>
  </sheetData>
  <sortState ref="B9:F38">
    <sortCondition ref="B9"/>
  </sortState>
  <mergeCells count="5">
    <mergeCell ref="A1:Y1"/>
    <mergeCell ref="A2:Y2"/>
    <mergeCell ref="A3:Y3"/>
    <mergeCell ref="A4:Y4"/>
    <mergeCell ref="F6:J6"/>
  </mergeCells>
  <pageMargins left="0.35433070866141736" right="0.17" top="0.45" bottom="0.74803149606299213" header="0.31496062992125984" footer="0.31496062992125984"/>
  <pageSetup paperSize="9" scale="47" orientation="portrait" r:id="rId1"/>
  <colBreaks count="1" manualBreakCount="1">
    <brk id="13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2020-09-07T08:22:34Z</cp:lastPrinted>
  <dcterms:created xsi:type="dcterms:W3CDTF">2019-10-20T08:36:52Z</dcterms:created>
  <dcterms:modified xsi:type="dcterms:W3CDTF">2020-09-07T08:30:16Z</dcterms:modified>
</cp:coreProperties>
</file>