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640" windowHeight="9975"/>
  </bookViews>
  <sheets>
    <sheet name="préjurie" sheetId="1" r:id="rId1"/>
    <sheet name="séances " sheetId="2" r:id="rId2"/>
    <sheet name="Feuil3" sheetId="3" r:id="rId3"/>
  </sheets>
  <definedNames>
    <definedName name="_xlnm.Print_Area" localSheetId="0">préjurie!$A$1:$N$32</definedName>
  </definedNames>
  <calcPr calcId="125725"/>
</workbook>
</file>

<file path=xl/calcChain.xml><?xml version="1.0" encoding="utf-8"?>
<calcChain xmlns="http://schemas.openxmlformats.org/spreadsheetml/2006/main">
  <c r="M25" i="1"/>
  <c r="M20"/>
  <c r="L25"/>
  <c r="L20"/>
  <c r="J14"/>
  <c r="J15"/>
  <c r="J16"/>
  <c r="J17"/>
  <c r="J18"/>
  <c r="J19"/>
  <c r="J20"/>
  <c r="J22"/>
  <c r="J23"/>
  <c r="J24"/>
  <c r="J25"/>
  <c r="J26"/>
  <c r="J27"/>
  <c r="J28"/>
  <c r="J29"/>
  <c r="J30"/>
  <c r="J31"/>
  <c r="J13"/>
  <c r="G14"/>
  <c r="G15"/>
  <c r="G16"/>
  <c r="G17"/>
  <c r="G18"/>
  <c r="G19"/>
  <c r="G20"/>
  <c r="G22"/>
  <c r="G23"/>
  <c r="G24"/>
  <c r="G25"/>
  <c r="G26"/>
  <c r="G27"/>
  <c r="G28"/>
  <c r="G29"/>
  <c r="G30"/>
  <c r="G31"/>
  <c r="G13"/>
  <c r="I14"/>
  <c r="I15"/>
  <c r="I16"/>
  <c r="I17"/>
  <c r="I18"/>
  <c r="I19"/>
  <c r="I20"/>
  <c r="I22"/>
  <c r="I23"/>
  <c r="I24"/>
  <c r="I25"/>
  <c r="I26"/>
  <c r="I27"/>
  <c r="I28"/>
  <c r="I29"/>
  <c r="I30"/>
  <c r="I31"/>
  <c r="I13"/>
</calcChain>
</file>

<file path=xl/sharedStrings.xml><?xml version="1.0" encoding="utf-8"?>
<sst xmlns="http://schemas.openxmlformats.org/spreadsheetml/2006/main" count="185" uniqueCount="100">
  <si>
    <t>N°</t>
  </si>
  <si>
    <t>Nom</t>
  </si>
  <si>
    <t xml:space="preserve">  Prénom</t>
  </si>
  <si>
    <t>N° d'inscription</t>
  </si>
  <si>
    <t>SAYAH MEDDOUR</t>
  </si>
  <si>
    <t xml:space="preserve">ALIOUANE </t>
  </si>
  <si>
    <t xml:space="preserve">Salah Eddine </t>
  </si>
  <si>
    <t xml:space="preserve">CHELOUCHE </t>
  </si>
  <si>
    <t>Roufida</t>
  </si>
  <si>
    <t>ZELMAT</t>
  </si>
  <si>
    <t>Djamila</t>
  </si>
  <si>
    <t xml:space="preserve">BENTAMENE </t>
  </si>
  <si>
    <t>LATALA</t>
  </si>
  <si>
    <t>Nesrine</t>
  </si>
  <si>
    <t>MAMOUR</t>
  </si>
  <si>
    <t>Ouedjdan</t>
  </si>
  <si>
    <t>BOUMAHRAT</t>
  </si>
  <si>
    <t xml:space="preserve">BENFADEL </t>
  </si>
  <si>
    <t>Yasmine</t>
  </si>
  <si>
    <t>TAOUTAOU</t>
  </si>
  <si>
    <t>Rania Malak</t>
  </si>
  <si>
    <t>BENFIFI</t>
  </si>
  <si>
    <t>Sara</t>
  </si>
  <si>
    <t>CHERFI</t>
  </si>
  <si>
    <t>Skander</t>
  </si>
  <si>
    <t>NEGHICHE</t>
  </si>
  <si>
    <t>Khaoula</t>
  </si>
  <si>
    <t>Rami</t>
  </si>
  <si>
    <t xml:space="preserve">BENDAHMANE </t>
  </si>
  <si>
    <t>BENMEGHSOULA</t>
  </si>
  <si>
    <t>Yacine</t>
  </si>
  <si>
    <t>BENMENIA</t>
  </si>
  <si>
    <t>ZERMANE</t>
  </si>
  <si>
    <t>Narimane</t>
  </si>
  <si>
    <t>DEBCHI</t>
  </si>
  <si>
    <t>Yahia</t>
  </si>
  <si>
    <t>11/4060466</t>
  </si>
  <si>
    <t xml:space="preserve">15/34051035 </t>
  </si>
  <si>
    <t>15/34090023</t>
  </si>
  <si>
    <t>15/34043599</t>
  </si>
  <si>
    <t>15/35019471</t>
  </si>
  <si>
    <t>15/34049498</t>
  </si>
  <si>
    <t xml:space="preserve">15/340044142 </t>
  </si>
  <si>
    <t>15/34043331</t>
  </si>
  <si>
    <t xml:space="preserve">15/34007077 </t>
  </si>
  <si>
    <t xml:space="preserve">15/34055039 </t>
  </si>
  <si>
    <t>14/34036917</t>
  </si>
  <si>
    <t>15/35021951</t>
  </si>
  <si>
    <t>13/34032793</t>
  </si>
  <si>
    <t>15/34056991</t>
  </si>
  <si>
    <t>15/35047263</t>
  </si>
  <si>
    <t xml:space="preserve">15/ 34058243 </t>
  </si>
  <si>
    <t xml:space="preserve">15/34048310 </t>
  </si>
  <si>
    <t xml:space="preserve">BENDJABEUR                                          </t>
  </si>
  <si>
    <t>15/34044121</t>
  </si>
  <si>
    <t>11/4036264</t>
  </si>
  <si>
    <t>Rayane Rebiha</t>
  </si>
  <si>
    <t>الجمهورية الجزائرية الديمقراطية الشعبية</t>
  </si>
  <si>
    <t>République Algérienne Démocratique et Populaire</t>
  </si>
  <si>
    <t>وزارة التعليم العالي و البحث العلمي</t>
  </si>
  <si>
    <t>Ministère de l’Enseignement Supérieur et de la Recherche Scientifique</t>
  </si>
  <si>
    <t xml:space="preserve">   </t>
  </si>
  <si>
    <t xml:space="preserve">قسم البيولوجيا التطبيقية                                                     Département de Biologie Appliquée                     </t>
  </si>
  <si>
    <t>…………………….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</si>
  <si>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</si>
  <si>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</si>
  <si>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</si>
  <si>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</si>
  <si>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</si>
  <si>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</si>
  <si>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</si>
  <si>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</si>
  <si>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</si>
  <si>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</si>
  <si>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</si>
  <si>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</si>
  <si>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</si>
  <si>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</si>
  <si>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</si>
  <si>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</si>
  <si>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</si>
  <si>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</si>
  <si>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Matière :………………………………………………</t>
  </si>
  <si>
    <t>Enseignant: ……………………………</t>
  </si>
  <si>
    <t>Amira</t>
  </si>
  <si>
    <t>Imene</t>
  </si>
  <si>
    <t>Abdelhafedh</t>
  </si>
  <si>
    <t xml:space="preserve">M2 Bio Informatique </t>
  </si>
  <si>
    <t xml:space="preserve">M2 BioInformatique </t>
  </si>
  <si>
    <t>2019/2020</t>
  </si>
  <si>
    <t>Exposé</t>
  </si>
  <si>
    <t>T.personnel (40%)</t>
  </si>
  <si>
    <t xml:space="preserve">Contrôle </t>
  </si>
  <si>
    <t>Contrôle (60%)</t>
  </si>
  <si>
    <t>Moyenne finale (40% + 60%)</t>
  </si>
  <si>
    <t>Matière :Recherche et consulting</t>
  </si>
  <si>
    <t>Enseignante: Dr KHELILI K.</t>
  </si>
  <si>
    <t>Rattrapage</t>
  </si>
  <si>
    <t>Rattrapage (60%)</t>
  </si>
  <si>
    <t>Moyenne finale après rattrapage (40% + 60%)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</si>
</sst>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178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charset val="178"/>
      <scheme val="minor"/>
    </font>
    <font>
      <b/>
      <sz val="14"/>
      <color theme="1"/>
      <name val="Tahoma"/>
      <family val="2"/>
    </font>
    <font>
      <b/>
      <sz val="14"/>
      <color theme="1"/>
      <name val="Times New Roman"/>
      <family val="1"/>
    </font>
    <font>
      <b/>
      <sz val="14"/>
      <color theme="1"/>
      <name val="Arial"/>
      <family val="2"/>
    </font>
    <font>
      <sz val="16"/>
      <color theme="1"/>
      <name val="Calibri"/>
      <family val="2"/>
      <charset val="178"/>
      <scheme val="minor"/>
    </font>
    <font>
      <sz val="16"/>
      <color theme="1"/>
      <name val="Times New Roman"/>
      <family val="1"/>
    </font>
    <font>
      <sz val="16"/>
      <color theme="1"/>
      <name val="Arial"/>
      <family val="2"/>
    </font>
    <font>
      <sz val="16"/>
      <color theme="1"/>
      <name val="Tahoma"/>
      <family val="2"/>
    </font>
    <font>
      <b/>
      <sz val="16"/>
      <color theme="1"/>
      <name val="Tahoma"/>
      <family val="2"/>
    </font>
    <font>
      <sz val="20"/>
      <color theme="1"/>
      <name val="Times New Roman"/>
      <family val="1"/>
    </font>
    <font>
      <sz val="20"/>
      <color theme="1"/>
      <name val="Calibri"/>
      <family val="2"/>
      <charset val="178"/>
      <scheme val="minor"/>
    </font>
    <font>
      <b/>
      <sz val="18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FF0000"/>
      <name val="Calibri"/>
      <family val="2"/>
      <charset val="178"/>
      <scheme val="minor"/>
    </font>
    <font>
      <b/>
      <sz val="14"/>
      <color rgb="FFFF0000"/>
      <name val="Calibri"/>
      <family val="2"/>
      <charset val="17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0" borderId="1" xfId="0" applyBorder="1"/>
    <xf numFmtId="0" fontId="2" fillId="0" borderId="2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left" vertical="center"/>
    </xf>
    <xf numFmtId="2" fontId="0" fillId="2" borderId="1" xfId="0" applyNumberFormat="1" applyFill="1" applyBorder="1"/>
    <xf numFmtId="2" fontId="4" fillId="2" borderId="1" xfId="0" applyNumberFormat="1" applyFont="1" applyFill="1" applyBorder="1" applyAlignment="1">
      <alignment horizontal="left" vertical="center"/>
    </xf>
    <xf numFmtId="2" fontId="6" fillId="2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/>
    <xf numFmtId="0" fontId="16" fillId="0" borderId="0" xfId="0" applyFont="1"/>
    <xf numFmtId="0" fontId="0" fillId="0" borderId="1" xfId="0" applyBorder="1" applyAlignment="1">
      <alignment horizontal="center" textRotation="90" readingOrder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 readingOrder="2"/>
    </xf>
    <xf numFmtId="0" fontId="1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2" fontId="24" fillId="2" borderId="1" xfId="0" applyNumberFormat="1" applyFont="1" applyFill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2" fontId="4" fillId="4" borderId="3" xfId="0" applyNumberFormat="1" applyFont="1" applyFill="1" applyBorder="1" applyAlignment="1">
      <alignment horizontal="left" vertical="center"/>
    </xf>
    <xf numFmtId="2" fontId="0" fillId="4" borderId="1" xfId="0" applyNumberFormat="1" applyFill="1" applyBorder="1"/>
    <xf numFmtId="0" fontId="0" fillId="4" borderId="1" xfId="0" applyFill="1" applyBorder="1"/>
    <xf numFmtId="2" fontId="4" fillId="4" borderId="1" xfId="0" applyNumberFormat="1" applyFont="1" applyFill="1" applyBorder="1" applyAlignment="1">
      <alignment horizontal="left" vertical="center"/>
    </xf>
    <xf numFmtId="2" fontId="6" fillId="4" borderId="1" xfId="0" applyNumberFormat="1" applyFont="1" applyFill="1" applyBorder="1" applyAlignment="1">
      <alignment horizontal="left" vertical="center"/>
    </xf>
    <xf numFmtId="2" fontId="5" fillId="4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readingOrder="2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107156</xdr:colOff>
      <xdr:row>3</xdr:row>
      <xdr:rowOff>168487</xdr:rowOff>
    </xdr:from>
    <xdr:ext cx="3651250" cy="515462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23573" y="866987"/>
          <a:ext cx="3651250" cy="51546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4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4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>
    <xdr:from>
      <xdr:col>9</xdr:col>
      <xdr:colOff>331713</xdr:colOff>
      <xdr:row>4</xdr:row>
      <xdr:rowOff>29050</xdr:rowOff>
    </xdr:from>
    <xdr:to>
      <xdr:col>14</xdr:col>
      <xdr:colOff>17388</xdr:colOff>
      <xdr:row>7</xdr:row>
      <xdr:rowOff>49741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264046" y="960383"/>
          <a:ext cx="4458759" cy="592191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ar-D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جامعة الإخوة منتوري قسنطينة</a:t>
          </a:r>
        </a:p>
        <a:p>
          <a:pPr algn="ctr" rtl="0">
            <a:defRPr sz="1000"/>
          </a:pPr>
          <a:r>
            <a:rPr lang="fr-FR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Université fréres</a:t>
          </a:r>
          <a:r>
            <a:rPr lang="fr-FR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Mentouri</a:t>
          </a:r>
          <a:r>
            <a:rPr lang="ar-DZ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Constantine</a:t>
          </a:r>
          <a:endParaRPr lang="fr-FR" sz="1400" b="0" i="0" strike="noStrike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fr-FR" sz="1400" b="0" i="0" strike="noStrike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 editAs="oneCell">
    <xdr:from>
      <xdr:col>6</xdr:col>
      <xdr:colOff>442195</xdr:colOff>
      <xdr:row>4</xdr:row>
      <xdr:rowOff>27652</xdr:rowOff>
    </xdr:from>
    <xdr:to>
      <xdr:col>7</xdr:col>
      <xdr:colOff>335075</xdr:colOff>
      <xdr:row>8</xdr:row>
      <xdr:rowOff>137583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1862" y="958985"/>
          <a:ext cx="1374546" cy="87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51065</xdr:colOff>
      <xdr:row>4</xdr:row>
      <xdr:rowOff>147320</xdr:rowOff>
    </xdr:from>
    <xdr:ext cx="3651250" cy="515462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52148" y="1120987"/>
          <a:ext cx="3651250" cy="51546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4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4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>
    <xdr:from>
      <xdr:col>16</xdr:col>
      <xdr:colOff>400503</xdr:colOff>
      <xdr:row>4</xdr:row>
      <xdr:rowOff>20583</xdr:rowOff>
    </xdr:from>
    <xdr:to>
      <xdr:col>22</xdr:col>
      <xdr:colOff>257174</xdr:colOff>
      <xdr:row>6</xdr:row>
      <xdr:rowOff>127000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3926003" y="973083"/>
          <a:ext cx="4238171" cy="519167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ar-DZ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جامعة الإخوة منتوري قسنطينة</a:t>
          </a:r>
        </a:p>
        <a:p>
          <a:pPr algn="ctr" rtl="0">
            <a:defRPr sz="1000"/>
          </a:pPr>
          <a:r>
            <a:rPr lang="fr-FR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Université fréres</a:t>
          </a:r>
          <a:r>
            <a:rPr lang="fr-FR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Mentouri</a:t>
          </a:r>
          <a:r>
            <a:rPr lang="ar-DZ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Constantine</a:t>
          </a:r>
          <a:endParaRPr lang="fr-FR" sz="1400" b="0" i="0" strike="noStrike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fr-FR" sz="1400" b="0" i="0" strike="noStrike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 editAs="oneCell">
    <xdr:from>
      <xdr:col>0</xdr:col>
      <xdr:colOff>195604</xdr:colOff>
      <xdr:row>0</xdr:row>
      <xdr:rowOff>133487</xdr:rowOff>
    </xdr:from>
    <xdr:to>
      <xdr:col>2</xdr:col>
      <xdr:colOff>889000</xdr:colOff>
      <xdr:row>4</xdr:row>
      <xdr:rowOff>31750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5604" y="133487"/>
          <a:ext cx="1661771" cy="850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BreakPreview" topLeftCell="G1" zoomScale="70" zoomScaleSheetLayoutView="70" workbookViewId="0">
      <selection activeCell="S26" sqref="S26"/>
    </sheetView>
  </sheetViews>
  <sheetFormatPr baseColWidth="10" defaultRowHeight="15"/>
  <cols>
    <col min="1" max="1" width="1.7109375" customWidth="1"/>
    <col min="2" max="2" width="8.5703125" customWidth="1"/>
    <col min="3" max="3" width="21.140625" customWidth="1"/>
    <col min="4" max="4" width="23.28515625" customWidth="1"/>
    <col min="5" max="5" width="18" customWidth="1"/>
    <col min="6" max="6" width="14.28515625" customWidth="1"/>
    <col min="7" max="7" width="22.140625" bestFit="1" customWidth="1"/>
    <col min="8" max="8" width="14.85546875" customWidth="1"/>
    <col min="9" max="9" width="18.42578125" bestFit="1" customWidth="1"/>
    <col min="10" max="10" width="34.140625" bestFit="1" customWidth="1"/>
    <col min="11" max="11" width="14.85546875" customWidth="1"/>
    <col min="12" max="12" width="22.7109375" customWidth="1"/>
    <col min="13" max="13" width="52.28515625" customWidth="1"/>
    <col min="14" max="14" width="12.28515625" customWidth="1"/>
  </cols>
  <sheetData>
    <row r="1" spans="1:14" ht="18" customHeight="1">
      <c r="A1" s="58" t="s">
        <v>57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8" customHeight="1">
      <c r="A2" s="59" t="s">
        <v>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8" customHeight="1">
      <c r="A3" s="60" t="s">
        <v>59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18" customHeight="1">
      <c r="A4" s="59" t="s">
        <v>60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>
      <c r="L5" s="15"/>
    </row>
    <row r="6" spans="1:14">
      <c r="L6" s="15"/>
    </row>
    <row r="7" spans="1:14">
      <c r="L7" s="15"/>
    </row>
    <row r="8" spans="1:14">
      <c r="L8" s="15"/>
    </row>
    <row r="9" spans="1:14">
      <c r="L9" s="15"/>
    </row>
    <row r="10" spans="1:14" ht="30" customHeight="1">
      <c r="B10" s="18"/>
      <c r="C10" s="18"/>
      <c r="D10" s="33"/>
      <c r="E10" s="34"/>
      <c r="F10" s="21"/>
      <c r="L10" s="35" t="s">
        <v>62</v>
      </c>
      <c r="M10" s="19"/>
      <c r="N10" s="19"/>
    </row>
    <row r="11" spans="1:14" ht="36.75" customHeight="1">
      <c r="C11" s="41" t="s">
        <v>88</v>
      </c>
      <c r="E11" s="31" t="s">
        <v>89</v>
      </c>
      <c r="F11" s="41" t="s">
        <v>95</v>
      </c>
      <c r="H11" s="22"/>
      <c r="I11" s="22"/>
      <c r="J11" s="22"/>
      <c r="K11" s="41" t="s">
        <v>96</v>
      </c>
      <c r="L11" s="23"/>
      <c r="M11" s="23"/>
    </row>
    <row r="12" spans="1:14" ht="38.25" customHeight="1">
      <c r="B12" s="1" t="s">
        <v>0</v>
      </c>
      <c r="C12" s="1" t="s">
        <v>1</v>
      </c>
      <c r="D12" s="1" t="s">
        <v>2</v>
      </c>
      <c r="E12" s="1" t="s">
        <v>3</v>
      </c>
      <c r="F12" s="44" t="s">
        <v>90</v>
      </c>
      <c r="G12" s="43" t="s">
        <v>91</v>
      </c>
      <c r="H12" s="44" t="s">
        <v>92</v>
      </c>
      <c r="I12" s="43" t="s">
        <v>93</v>
      </c>
      <c r="J12" s="43" t="s">
        <v>94</v>
      </c>
      <c r="K12" s="49" t="s">
        <v>97</v>
      </c>
      <c r="L12" s="49" t="s">
        <v>98</v>
      </c>
      <c r="M12" s="49" t="s">
        <v>99</v>
      </c>
      <c r="N12" s="43"/>
    </row>
    <row r="13" spans="1:14" ht="42.75" customHeight="1">
      <c r="B13" s="2">
        <v>1</v>
      </c>
      <c r="C13" s="25" t="s">
        <v>5</v>
      </c>
      <c r="D13" s="26" t="s">
        <v>6</v>
      </c>
      <c r="E13" s="25" t="s">
        <v>48</v>
      </c>
      <c r="F13" s="45">
        <v>16</v>
      </c>
      <c r="G13" s="46">
        <f>F13*0.4</f>
        <v>6.4</v>
      </c>
      <c r="H13" s="45">
        <v>15.5</v>
      </c>
      <c r="I13" s="46">
        <f>H13*0.6</f>
        <v>9.2999999999999989</v>
      </c>
      <c r="J13" s="46">
        <f>G13+I13</f>
        <v>15.7</v>
      </c>
      <c r="K13" s="52"/>
      <c r="L13" s="53"/>
      <c r="M13" s="54"/>
      <c r="N13" s="6"/>
    </row>
    <row r="14" spans="1:14" ht="42.75" customHeight="1">
      <c r="B14" s="2">
        <v>2</v>
      </c>
      <c r="C14" s="38" t="s">
        <v>28</v>
      </c>
      <c r="D14" s="39" t="s">
        <v>86</v>
      </c>
      <c r="E14" s="25" t="s">
        <v>50</v>
      </c>
      <c r="F14" s="45">
        <v>14</v>
      </c>
      <c r="G14" s="46">
        <f t="shared" ref="G14:G31" si="0">F14*0.4</f>
        <v>5.6000000000000005</v>
      </c>
      <c r="H14" s="45">
        <v>11.5</v>
      </c>
      <c r="I14" s="46">
        <f t="shared" ref="I14:I31" si="1">H14*0.6</f>
        <v>6.8999999999999995</v>
      </c>
      <c r="J14" s="46">
        <f t="shared" ref="J14:J31" si="2">G14+I14</f>
        <v>12.5</v>
      </c>
      <c r="K14" s="55"/>
      <c r="L14" s="53"/>
      <c r="M14" s="54"/>
      <c r="N14" s="6"/>
    </row>
    <row r="15" spans="1:14" ht="42.75" customHeight="1">
      <c r="B15" s="2">
        <v>3</v>
      </c>
      <c r="C15" s="40" t="s">
        <v>53</v>
      </c>
      <c r="D15" s="26" t="s">
        <v>27</v>
      </c>
      <c r="E15" s="25" t="s">
        <v>54</v>
      </c>
      <c r="F15" s="45">
        <v>14</v>
      </c>
      <c r="G15" s="46">
        <f t="shared" si="0"/>
        <v>5.6000000000000005</v>
      </c>
      <c r="H15" s="45">
        <v>9</v>
      </c>
      <c r="I15" s="46">
        <f t="shared" si="1"/>
        <v>5.3999999999999995</v>
      </c>
      <c r="J15" s="46">
        <f t="shared" si="2"/>
        <v>11</v>
      </c>
      <c r="K15" s="55"/>
      <c r="L15" s="53"/>
      <c r="M15" s="54"/>
      <c r="N15" s="6"/>
    </row>
    <row r="16" spans="1:14" ht="42.75" customHeight="1">
      <c r="B16" s="2">
        <v>4</v>
      </c>
      <c r="C16" s="25" t="s">
        <v>17</v>
      </c>
      <c r="D16" s="26" t="s">
        <v>18</v>
      </c>
      <c r="E16" s="25" t="s">
        <v>41</v>
      </c>
      <c r="F16" s="45">
        <v>16</v>
      </c>
      <c r="G16" s="46">
        <f t="shared" si="0"/>
        <v>6.4</v>
      </c>
      <c r="H16" s="45">
        <v>10.5</v>
      </c>
      <c r="I16" s="46">
        <f t="shared" si="1"/>
        <v>6.3</v>
      </c>
      <c r="J16" s="46">
        <f t="shared" si="2"/>
        <v>12.7</v>
      </c>
      <c r="K16" s="55"/>
      <c r="L16" s="53"/>
      <c r="M16" s="54"/>
      <c r="N16" s="6"/>
    </row>
    <row r="17" spans="2:14" ht="42.75" customHeight="1">
      <c r="B17" s="2">
        <v>5</v>
      </c>
      <c r="C17" s="25" t="s">
        <v>21</v>
      </c>
      <c r="D17" s="26" t="s">
        <v>22</v>
      </c>
      <c r="E17" s="25" t="s">
        <v>40</v>
      </c>
      <c r="F17" s="45">
        <v>15.5</v>
      </c>
      <c r="G17" s="46">
        <f t="shared" si="0"/>
        <v>6.2</v>
      </c>
      <c r="H17" s="45">
        <v>10</v>
      </c>
      <c r="I17" s="46">
        <f t="shared" si="1"/>
        <v>6</v>
      </c>
      <c r="J17" s="46">
        <f t="shared" si="2"/>
        <v>12.2</v>
      </c>
      <c r="K17" s="55"/>
      <c r="L17" s="53"/>
      <c r="M17" s="54"/>
      <c r="N17" s="6"/>
    </row>
    <row r="18" spans="2:14" ht="42.75" customHeight="1">
      <c r="B18" s="2">
        <v>6</v>
      </c>
      <c r="C18" s="25" t="s">
        <v>29</v>
      </c>
      <c r="D18" s="26" t="s">
        <v>30</v>
      </c>
      <c r="E18" s="25" t="s">
        <v>52</v>
      </c>
      <c r="F18" s="45">
        <v>14</v>
      </c>
      <c r="G18" s="46">
        <f t="shared" si="0"/>
        <v>5.6000000000000005</v>
      </c>
      <c r="H18" s="45">
        <v>13.5</v>
      </c>
      <c r="I18" s="46">
        <f t="shared" si="1"/>
        <v>8.1</v>
      </c>
      <c r="J18" s="46">
        <f t="shared" si="2"/>
        <v>13.7</v>
      </c>
      <c r="K18" s="56"/>
      <c r="L18" s="53"/>
      <c r="M18" s="54"/>
      <c r="N18" s="6"/>
    </row>
    <row r="19" spans="2:14" ht="42.75" customHeight="1">
      <c r="B19" s="2">
        <v>7</v>
      </c>
      <c r="C19" s="25" t="s">
        <v>31</v>
      </c>
      <c r="D19" s="40" t="s">
        <v>56</v>
      </c>
      <c r="E19" s="25" t="s">
        <v>55</v>
      </c>
      <c r="F19" s="45">
        <v>16</v>
      </c>
      <c r="G19" s="46">
        <f t="shared" si="0"/>
        <v>6.4</v>
      </c>
      <c r="H19" s="45">
        <v>10</v>
      </c>
      <c r="I19" s="46">
        <f t="shared" si="1"/>
        <v>6</v>
      </c>
      <c r="J19" s="46">
        <f t="shared" si="2"/>
        <v>12.4</v>
      </c>
      <c r="K19" s="55"/>
      <c r="L19" s="53"/>
      <c r="M19" s="54"/>
      <c r="N19" s="6"/>
    </row>
    <row r="20" spans="2:14" ht="42.75" customHeight="1">
      <c r="B20" s="2">
        <v>8</v>
      </c>
      <c r="C20" s="25" t="s">
        <v>11</v>
      </c>
      <c r="D20" s="26" t="s">
        <v>85</v>
      </c>
      <c r="E20" s="25" t="s">
        <v>46</v>
      </c>
      <c r="F20" s="45">
        <v>14</v>
      </c>
      <c r="G20" s="46">
        <f t="shared" si="0"/>
        <v>5.6000000000000005</v>
      </c>
      <c r="H20" s="45">
        <v>7</v>
      </c>
      <c r="I20" s="46">
        <f t="shared" si="1"/>
        <v>4.2</v>
      </c>
      <c r="J20" s="46">
        <f t="shared" si="2"/>
        <v>9.8000000000000007</v>
      </c>
      <c r="K20" s="50">
        <v>12</v>
      </c>
      <c r="L20" s="50">
        <f>K20*0.6</f>
        <v>7.1999999999999993</v>
      </c>
      <c r="M20" s="51">
        <f>G20+L20</f>
        <v>12.8</v>
      </c>
      <c r="N20" s="6"/>
    </row>
    <row r="21" spans="2:14" ht="42.75" customHeight="1">
      <c r="B21" s="2">
        <v>9</v>
      </c>
      <c r="C21" s="25" t="s">
        <v>16</v>
      </c>
      <c r="D21" s="26" t="s">
        <v>84</v>
      </c>
      <c r="E21" s="25" t="s">
        <v>43</v>
      </c>
      <c r="F21" s="47"/>
      <c r="G21" s="48"/>
      <c r="H21" s="47"/>
      <c r="I21" s="48"/>
      <c r="J21" s="48"/>
      <c r="K21" s="55"/>
      <c r="L21" s="53"/>
      <c r="M21" s="57"/>
      <c r="N21" s="6"/>
    </row>
    <row r="22" spans="2:14" ht="42.75" customHeight="1">
      <c r="B22" s="2">
        <v>10</v>
      </c>
      <c r="C22" s="25" t="s">
        <v>7</v>
      </c>
      <c r="D22" s="26" t="s">
        <v>8</v>
      </c>
      <c r="E22" s="25" t="s">
        <v>49</v>
      </c>
      <c r="F22" s="45">
        <v>14</v>
      </c>
      <c r="G22" s="46">
        <f t="shared" si="0"/>
        <v>5.6000000000000005</v>
      </c>
      <c r="H22" s="45">
        <v>12</v>
      </c>
      <c r="I22" s="46">
        <f t="shared" si="1"/>
        <v>7.1999999999999993</v>
      </c>
      <c r="J22" s="46">
        <f t="shared" si="2"/>
        <v>12.8</v>
      </c>
      <c r="K22" s="55"/>
      <c r="L22" s="53"/>
      <c r="M22" s="57"/>
      <c r="N22" s="6"/>
    </row>
    <row r="23" spans="2:14" ht="42.75" customHeight="1">
      <c r="B23" s="2">
        <v>11</v>
      </c>
      <c r="C23" s="25" t="s">
        <v>23</v>
      </c>
      <c r="D23" s="26" t="s">
        <v>24</v>
      </c>
      <c r="E23" s="25" t="s">
        <v>39</v>
      </c>
      <c r="F23" s="45">
        <v>16</v>
      </c>
      <c r="G23" s="46">
        <f t="shared" si="0"/>
        <v>6.4</v>
      </c>
      <c r="H23" s="45">
        <v>13</v>
      </c>
      <c r="I23" s="46">
        <f t="shared" si="1"/>
        <v>7.8</v>
      </c>
      <c r="J23" s="46">
        <f t="shared" si="2"/>
        <v>14.2</v>
      </c>
      <c r="K23" s="55"/>
      <c r="L23" s="53"/>
      <c r="M23" s="57"/>
      <c r="N23" s="6"/>
    </row>
    <row r="24" spans="2:14" ht="42.75" customHeight="1">
      <c r="B24" s="2">
        <v>12</v>
      </c>
      <c r="C24" s="4" t="s">
        <v>34</v>
      </c>
      <c r="D24" s="8" t="s">
        <v>35</v>
      </c>
      <c r="E24" s="25" t="s">
        <v>36</v>
      </c>
      <c r="F24" s="45">
        <v>14</v>
      </c>
      <c r="G24" s="46">
        <f t="shared" si="0"/>
        <v>5.6000000000000005</v>
      </c>
      <c r="H24" s="45">
        <v>11</v>
      </c>
      <c r="I24" s="46">
        <f t="shared" si="1"/>
        <v>6.6</v>
      </c>
      <c r="J24" s="46">
        <f t="shared" si="2"/>
        <v>12.2</v>
      </c>
      <c r="K24" s="55"/>
      <c r="L24" s="53"/>
      <c r="M24" s="57"/>
      <c r="N24" s="6"/>
    </row>
    <row r="25" spans="2:14" ht="42.75" customHeight="1">
      <c r="B25" s="2">
        <v>13</v>
      </c>
      <c r="C25" s="25" t="s">
        <v>12</v>
      </c>
      <c r="D25" s="26" t="s">
        <v>13</v>
      </c>
      <c r="E25" s="25" t="s">
        <v>45</v>
      </c>
      <c r="F25" s="45">
        <v>14</v>
      </c>
      <c r="G25" s="46">
        <f t="shared" si="0"/>
        <v>5.6000000000000005</v>
      </c>
      <c r="H25" s="45">
        <v>6</v>
      </c>
      <c r="I25" s="46">
        <f t="shared" si="1"/>
        <v>3.5999999999999996</v>
      </c>
      <c r="J25" s="46">
        <f t="shared" si="2"/>
        <v>9.1999999999999993</v>
      </c>
      <c r="K25" s="50">
        <v>12</v>
      </c>
      <c r="L25" s="50">
        <f t="shared" ref="L25" si="3">K25*0.6</f>
        <v>7.1999999999999993</v>
      </c>
      <c r="M25" s="51">
        <f t="shared" ref="M25" si="4">G25+L25</f>
        <v>12.8</v>
      </c>
      <c r="N25" s="6"/>
    </row>
    <row r="26" spans="2:14" ht="42.75" customHeight="1">
      <c r="B26" s="2">
        <v>14</v>
      </c>
      <c r="C26" s="25" t="s">
        <v>14</v>
      </c>
      <c r="D26" s="26" t="s">
        <v>15</v>
      </c>
      <c r="E26" s="25" t="s">
        <v>44</v>
      </c>
      <c r="F26" s="45">
        <v>14</v>
      </c>
      <c r="G26" s="46">
        <f t="shared" si="0"/>
        <v>5.6000000000000005</v>
      </c>
      <c r="H26" s="45">
        <v>10</v>
      </c>
      <c r="I26" s="46">
        <f t="shared" si="1"/>
        <v>6</v>
      </c>
      <c r="J26" s="46">
        <f t="shared" si="2"/>
        <v>11.600000000000001</v>
      </c>
      <c r="K26" s="55"/>
      <c r="L26" s="53"/>
      <c r="M26" s="54"/>
      <c r="N26" s="6"/>
    </row>
    <row r="27" spans="2:14" ht="42.75" customHeight="1">
      <c r="B27" s="2">
        <v>15</v>
      </c>
      <c r="C27" s="25" t="s">
        <v>25</v>
      </c>
      <c r="D27" s="26" t="s">
        <v>26</v>
      </c>
      <c r="E27" s="25" t="s">
        <v>37</v>
      </c>
      <c r="F27" s="45">
        <v>14</v>
      </c>
      <c r="G27" s="46">
        <f t="shared" si="0"/>
        <v>5.6000000000000005</v>
      </c>
      <c r="H27" s="45">
        <v>9.5</v>
      </c>
      <c r="I27" s="46">
        <f t="shared" si="1"/>
        <v>5.7</v>
      </c>
      <c r="J27" s="46">
        <f t="shared" si="2"/>
        <v>11.3</v>
      </c>
      <c r="K27" s="55"/>
      <c r="L27" s="53"/>
      <c r="M27" s="54"/>
      <c r="N27" s="6"/>
    </row>
    <row r="28" spans="2:14" ht="42.75" customHeight="1">
      <c r="B28" s="2">
        <v>16</v>
      </c>
      <c r="C28" s="4" t="s">
        <v>4</v>
      </c>
      <c r="D28" s="8" t="s">
        <v>85</v>
      </c>
      <c r="E28" s="25" t="s">
        <v>38</v>
      </c>
      <c r="F28" s="45">
        <v>15.5</v>
      </c>
      <c r="G28" s="46">
        <f t="shared" si="0"/>
        <v>6.2</v>
      </c>
      <c r="H28" s="45">
        <v>6.5</v>
      </c>
      <c r="I28" s="46">
        <f t="shared" si="1"/>
        <v>3.9</v>
      </c>
      <c r="J28" s="46">
        <f t="shared" si="2"/>
        <v>10.1</v>
      </c>
      <c r="K28" s="55"/>
      <c r="L28" s="53"/>
      <c r="M28" s="54"/>
      <c r="N28" s="6"/>
    </row>
    <row r="29" spans="2:14" ht="42.75" customHeight="1">
      <c r="B29" s="2">
        <v>17</v>
      </c>
      <c r="C29" s="25" t="s">
        <v>19</v>
      </c>
      <c r="D29" s="26" t="s">
        <v>20</v>
      </c>
      <c r="E29" s="25" t="s">
        <v>42</v>
      </c>
      <c r="F29" s="45">
        <v>16</v>
      </c>
      <c r="G29" s="46">
        <f t="shared" si="0"/>
        <v>6.4</v>
      </c>
      <c r="H29" s="45">
        <v>8.5</v>
      </c>
      <c r="I29" s="46">
        <f t="shared" si="1"/>
        <v>5.0999999999999996</v>
      </c>
      <c r="J29" s="46">
        <f t="shared" si="2"/>
        <v>11.5</v>
      </c>
      <c r="K29" s="55"/>
      <c r="L29" s="53"/>
      <c r="M29" s="54"/>
      <c r="N29" s="6"/>
    </row>
    <row r="30" spans="2:14" ht="42.75" customHeight="1">
      <c r="B30" s="2">
        <v>18</v>
      </c>
      <c r="C30" s="4" t="s">
        <v>9</v>
      </c>
      <c r="D30" s="8" t="s">
        <v>10</v>
      </c>
      <c r="E30" s="25" t="s">
        <v>47</v>
      </c>
      <c r="F30" s="45">
        <v>15.5</v>
      </c>
      <c r="G30" s="46">
        <f t="shared" si="0"/>
        <v>6.2</v>
      </c>
      <c r="H30" s="45">
        <v>12.5</v>
      </c>
      <c r="I30" s="46">
        <f t="shared" si="1"/>
        <v>7.5</v>
      </c>
      <c r="J30" s="46">
        <f t="shared" si="2"/>
        <v>13.7</v>
      </c>
      <c r="K30" s="55"/>
      <c r="L30" s="53"/>
      <c r="M30" s="54"/>
      <c r="N30" s="6"/>
    </row>
    <row r="31" spans="2:14" ht="42.75" customHeight="1">
      <c r="B31" s="2">
        <v>19</v>
      </c>
      <c r="C31" s="25" t="s">
        <v>32</v>
      </c>
      <c r="D31" s="26" t="s">
        <v>33</v>
      </c>
      <c r="E31" s="25" t="s">
        <v>51</v>
      </c>
      <c r="F31" s="45">
        <v>16</v>
      </c>
      <c r="G31" s="46">
        <f t="shared" si="0"/>
        <v>6.4</v>
      </c>
      <c r="H31" s="45">
        <v>13</v>
      </c>
      <c r="I31" s="46">
        <f t="shared" si="1"/>
        <v>7.8</v>
      </c>
      <c r="J31" s="46">
        <f t="shared" si="2"/>
        <v>14.2</v>
      </c>
      <c r="K31" s="55"/>
      <c r="L31" s="53"/>
      <c r="M31" s="54"/>
      <c r="N31" s="6"/>
    </row>
  </sheetData>
  <sortState ref="C4:D31">
    <sortCondition ref="C4:C31"/>
  </sortState>
  <mergeCells count="4">
    <mergeCell ref="A1:N1"/>
    <mergeCell ref="A2:N2"/>
    <mergeCell ref="A3:N3"/>
    <mergeCell ref="A4:N4"/>
  </mergeCells>
  <pageMargins left="0.23622047244094491" right="0.23622047244094491" top="0.28999999999999998" bottom="0.43307086614173229" header="0.21" footer="0.31496062992125984"/>
  <pageSetup paperSize="9" scale="3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0"/>
  <sheetViews>
    <sheetView view="pageBreakPreview" topLeftCell="A13" zoomScale="80" zoomScaleNormal="90" zoomScaleSheetLayoutView="80" workbookViewId="0">
      <selection activeCell="E9" sqref="E9"/>
    </sheetView>
  </sheetViews>
  <sheetFormatPr baseColWidth="10" defaultRowHeight="15"/>
  <cols>
    <col min="1" max="1" width="3" customWidth="1"/>
    <col min="3" max="3" width="26.42578125" customWidth="1"/>
    <col min="4" max="4" width="23.28515625" customWidth="1"/>
    <col min="5" max="5" width="18" customWidth="1"/>
    <col min="6" max="23" width="10.85546875" customWidth="1"/>
  </cols>
  <sheetData>
    <row r="1" spans="1:23" ht="18.75" customHeight="1">
      <c r="A1" s="58" t="s">
        <v>57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 ht="18.75">
      <c r="A2" s="59" t="s">
        <v>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ht="18.75" customHeight="1">
      <c r="A3" s="60" t="s">
        <v>59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</row>
    <row r="4" spans="1:23" ht="18.75">
      <c r="A4" s="59" t="s">
        <v>60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</row>
    <row r="5" spans="1:23" ht="18">
      <c r="L5" s="15"/>
      <c r="P5" s="16"/>
    </row>
    <row r="6" spans="1:23">
      <c r="L6" s="15"/>
    </row>
    <row r="7" spans="1:23" ht="18.75">
      <c r="L7" s="15"/>
      <c r="P7" s="17" t="s">
        <v>61</v>
      </c>
    </row>
    <row r="8" spans="1:23" ht="32.25" customHeight="1">
      <c r="B8" s="18"/>
      <c r="C8" s="18"/>
      <c r="E8" s="20"/>
      <c r="F8" s="21"/>
      <c r="L8" s="15"/>
      <c r="M8" s="19"/>
      <c r="N8" s="19"/>
      <c r="Q8" s="35" t="s">
        <v>62</v>
      </c>
    </row>
    <row r="9" spans="1:23" s="30" customFormat="1" ht="41.25" customHeight="1">
      <c r="C9" s="41" t="s">
        <v>87</v>
      </c>
      <c r="E9" s="42" t="s">
        <v>89</v>
      </c>
      <c r="G9" s="36" t="s">
        <v>82</v>
      </c>
      <c r="J9" s="32"/>
      <c r="K9" s="32"/>
      <c r="L9" s="32"/>
      <c r="O9" s="37"/>
      <c r="P9" s="36" t="s">
        <v>83</v>
      </c>
    </row>
    <row r="10" spans="1:23" ht="79.5" customHeight="1">
      <c r="F10" s="24" t="s">
        <v>63</v>
      </c>
      <c r="G10" s="24" t="s">
        <v>63</v>
      </c>
      <c r="H10" s="24" t="s">
        <v>63</v>
      </c>
      <c r="I10" s="24" t="s">
        <v>63</v>
      </c>
      <c r="J10" s="24" t="s">
        <v>63</v>
      </c>
      <c r="K10" s="24" t="s">
        <v>63</v>
      </c>
      <c r="L10" s="24" t="s">
        <v>63</v>
      </c>
      <c r="M10" s="24" t="s">
        <v>63</v>
      </c>
      <c r="N10" s="24" t="s">
        <v>63</v>
      </c>
      <c r="O10" s="24" t="s">
        <v>63</v>
      </c>
      <c r="P10" s="24" t="s">
        <v>63</v>
      </c>
      <c r="Q10" s="24" t="s">
        <v>63</v>
      </c>
      <c r="R10" s="24" t="s">
        <v>63</v>
      </c>
      <c r="S10" s="24" t="s">
        <v>63</v>
      </c>
      <c r="T10" s="24" t="s">
        <v>63</v>
      </c>
      <c r="U10" s="24" t="s">
        <v>63</v>
      </c>
      <c r="V10" s="24" t="s">
        <v>63</v>
      </c>
      <c r="W10" s="24" t="s">
        <v>63</v>
      </c>
    </row>
    <row r="11" spans="1:23" ht="31.5" customHeight="1">
      <c r="B11" s="1" t="s">
        <v>0</v>
      </c>
      <c r="C11" s="1" t="s">
        <v>1</v>
      </c>
      <c r="D11" s="1" t="s">
        <v>2</v>
      </c>
      <c r="E11" s="1" t="s">
        <v>3</v>
      </c>
      <c r="F11" s="10" t="s">
        <v>64</v>
      </c>
      <c r="G11" s="10" t="s">
        <v>65</v>
      </c>
      <c r="H11" s="10" t="s">
        <v>66</v>
      </c>
      <c r="I11" s="10" t="s">
        <v>67</v>
      </c>
      <c r="J11" s="10" t="s">
        <v>68</v>
      </c>
      <c r="K11" s="10" t="s">
        <v>69</v>
      </c>
      <c r="L11" s="10" t="s">
        <v>70</v>
      </c>
      <c r="M11" s="10" t="s">
        <v>71</v>
      </c>
      <c r="N11" s="10" t="s">
        <v>72</v>
      </c>
      <c r="O11" s="10" t="s">
        <v>73</v>
      </c>
      <c r="P11" s="10" t="s">
        <v>74</v>
      </c>
      <c r="Q11" s="10" t="s">
        <v>75</v>
      </c>
      <c r="R11" s="10" t="s">
        <v>76</v>
      </c>
      <c r="S11" s="10" t="s">
        <v>77</v>
      </c>
      <c r="T11" s="10" t="s">
        <v>78</v>
      </c>
      <c r="U11" s="10" t="s">
        <v>79</v>
      </c>
      <c r="V11" s="10" t="s">
        <v>80</v>
      </c>
      <c r="W11" s="10" t="s">
        <v>81</v>
      </c>
    </row>
    <row r="12" spans="1:23" ht="28.5" customHeight="1">
      <c r="B12" s="2">
        <v>1</v>
      </c>
      <c r="C12" s="3" t="s">
        <v>5</v>
      </c>
      <c r="D12" s="7" t="s">
        <v>6</v>
      </c>
      <c r="E12" s="3" t="s">
        <v>48</v>
      </c>
      <c r="F12" s="6"/>
      <c r="G12" s="6"/>
      <c r="H12" s="6"/>
      <c r="I12" s="6"/>
      <c r="J12" s="6"/>
      <c r="K12" s="11"/>
      <c r="L12" s="12"/>
      <c r="M12" s="6"/>
      <c r="N12" s="6"/>
      <c r="O12" s="6"/>
      <c r="P12" s="6"/>
      <c r="Q12" s="6"/>
      <c r="R12" s="6"/>
      <c r="S12" s="6"/>
      <c r="T12" s="11"/>
      <c r="U12" s="12"/>
      <c r="V12" s="6"/>
      <c r="W12" s="6"/>
    </row>
    <row r="13" spans="1:23" ht="28.5" customHeight="1">
      <c r="B13" s="2">
        <v>2</v>
      </c>
      <c r="C13" s="27" t="s">
        <v>28</v>
      </c>
      <c r="D13" s="28" t="s">
        <v>86</v>
      </c>
      <c r="E13" s="3" t="s">
        <v>50</v>
      </c>
      <c r="F13" s="6"/>
      <c r="G13" s="6"/>
      <c r="H13" s="6"/>
      <c r="I13" s="6"/>
      <c r="J13" s="6"/>
      <c r="K13" s="13"/>
      <c r="L13" s="12"/>
      <c r="M13" s="6"/>
      <c r="N13" s="6"/>
      <c r="O13" s="6"/>
      <c r="P13" s="6"/>
      <c r="Q13" s="6"/>
      <c r="R13" s="6"/>
      <c r="S13" s="6"/>
      <c r="T13" s="13"/>
      <c r="U13" s="12"/>
      <c r="V13" s="6"/>
      <c r="W13" s="6"/>
    </row>
    <row r="14" spans="1:23" ht="28.5" customHeight="1">
      <c r="B14" s="2">
        <v>3</v>
      </c>
      <c r="C14" s="29" t="s">
        <v>53</v>
      </c>
      <c r="D14" s="7" t="s">
        <v>27</v>
      </c>
      <c r="E14" s="3" t="s">
        <v>54</v>
      </c>
      <c r="F14" s="6"/>
      <c r="G14" s="6"/>
      <c r="H14" s="6"/>
      <c r="I14" s="6"/>
      <c r="J14" s="6"/>
      <c r="K14" s="13"/>
      <c r="L14" s="12"/>
      <c r="M14" s="6"/>
      <c r="N14" s="6"/>
      <c r="O14" s="6"/>
      <c r="P14" s="6"/>
      <c r="Q14" s="6"/>
      <c r="R14" s="6"/>
      <c r="S14" s="6"/>
      <c r="T14" s="13"/>
      <c r="U14" s="12"/>
      <c r="V14" s="6"/>
      <c r="W14" s="6"/>
    </row>
    <row r="15" spans="1:23" ht="28.5" customHeight="1">
      <c r="B15" s="2">
        <v>4</v>
      </c>
      <c r="C15" s="3" t="s">
        <v>17</v>
      </c>
      <c r="D15" s="7" t="s">
        <v>18</v>
      </c>
      <c r="E15" s="3" t="s">
        <v>41</v>
      </c>
      <c r="F15" s="6"/>
      <c r="G15" s="6"/>
      <c r="H15" s="6"/>
      <c r="I15" s="6"/>
      <c r="J15" s="6"/>
      <c r="K15" s="13"/>
      <c r="L15" s="12"/>
      <c r="M15" s="6"/>
      <c r="N15" s="6"/>
      <c r="O15" s="6"/>
      <c r="P15" s="6"/>
      <c r="Q15" s="6"/>
      <c r="R15" s="6"/>
      <c r="S15" s="6"/>
      <c r="T15" s="13"/>
      <c r="U15" s="12"/>
      <c r="V15" s="6"/>
      <c r="W15" s="6"/>
    </row>
    <row r="16" spans="1:23" ht="28.5" customHeight="1">
      <c r="B16" s="2">
        <v>5</v>
      </c>
      <c r="C16" s="3" t="s">
        <v>21</v>
      </c>
      <c r="D16" s="7" t="s">
        <v>22</v>
      </c>
      <c r="E16" s="3" t="s">
        <v>40</v>
      </c>
      <c r="F16" s="6"/>
      <c r="G16" s="6"/>
      <c r="H16" s="6"/>
      <c r="I16" s="6"/>
      <c r="J16" s="6"/>
      <c r="K16" s="13"/>
      <c r="L16" s="12"/>
      <c r="M16" s="6"/>
      <c r="N16" s="6"/>
      <c r="O16" s="6"/>
      <c r="P16" s="6"/>
      <c r="Q16" s="6"/>
      <c r="R16" s="6"/>
      <c r="S16" s="6"/>
      <c r="T16" s="13"/>
      <c r="U16" s="12"/>
      <c r="V16" s="6"/>
      <c r="W16" s="6"/>
    </row>
    <row r="17" spans="2:23" ht="28.5" customHeight="1">
      <c r="B17" s="2">
        <v>6</v>
      </c>
      <c r="C17" s="3" t="s">
        <v>29</v>
      </c>
      <c r="D17" s="7" t="s">
        <v>30</v>
      </c>
      <c r="E17" s="3" t="s">
        <v>52</v>
      </c>
      <c r="F17" s="6"/>
      <c r="G17" s="6"/>
      <c r="H17" s="6"/>
      <c r="I17" s="6"/>
      <c r="J17" s="6"/>
      <c r="K17" s="14"/>
      <c r="L17" s="12"/>
      <c r="M17" s="6"/>
      <c r="N17" s="6"/>
      <c r="O17" s="6"/>
      <c r="P17" s="6"/>
      <c r="Q17" s="6"/>
      <c r="R17" s="6"/>
      <c r="S17" s="6"/>
      <c r="T17" s="14"/>
      <c r="U17" s="12"/>
      <c r="V17" s="6"/>
      <c r="W17" s="6"/>
    </row>
    <row r="18" spans="2:23" ht="28.5" customHeight="1">
      <c r="B18" s="2">
        <v>7</v>
      </c>
      <c r="C18" s="3" t="s">
        <v>31</v>
      </c>
      <c r="D18" s="29" t="s">
        <v>56</v>
      </c>
      <c r="E18" s="3" t="s">
        <v>55</v>
      </c>
      <c r="F18" s="6"/>
      <c r="G18" s="6"/>
      <c r="H18" s="6"/>
      <c r="I18" s="6"/>
      <c r="J18" s="6"/>
      <c r="K18" s="13"/>
      <c r="L18" s="12"/>
      <c r="M18" s="6"/>
      <c r="N18" s="6"/>
      <c r="O18" s="6"/>
      <c r="P18" s="6"/>
      <c r="Q18" s="6"/>
      <c r="R18" s="6"/>
      <c r="S18" s="6"/>
      <c r="T18" s="13"/>
      <c r="U18" s="12"/>
      <c r="V18" s="6"/>
      <c r="W18" s="6"/>
    </row>
    <row r="19" spans="2:23" ht="28.5" customHeight="1">
      <c r="B19" s="2">
        <v>8</v>
      </c>
      <c r="C19" s="3" t="s">
        <v>11</v>
      </c>
      <c r="D19" s="7" t="s">
        <v>85</v>
      </c>
      <c r="E19" s="3" t="s">
        <v>46</v>
      </c>
      <c r="F19" s="6"/>
      <c r="G19" s="6"/>
      <c r="H19" s="6"/>
      <c r="I19" s="6"/>
      <c r="J19" s="6"/>
      <c r="K19" s="13"/>
      <c r="L19" s="12"/>
      <c r="M19" s="6"/>
      <c r="N19" s="6"/>
      <c r="O19" s="6"/>
      <c r="P19" s="6"/>
      <c r="Q19" s="6"/>
      <c r="R19" s="6"/>
      <c r="S19" s="6"/>
      <c r="T19" s="13"/>
      <c r="U19" s="12"/>
      <c r="V19" s="6"/>
      <c r="W19" s="6"/>
    </row>
    <row r="20" spans="2:23" ht="28.5" customHeight="1">
      <c r="B20" s="2">
        <v>9</v>
      </c>
      <c r="C20" s="3" t="s">
        <v>16</v>
      </c>
      <c r="D20" s="7" t="s">
        <v>84</v>
      </c>
      <c r="E20" s="3" t="s">
        <v>43</v>
      </c>
      <c r="F20" s="6"/>
      <c r="G20" s="6"/>
      <c r="H20" s="6"/>
      <c r="I20" s="6"/>
      <c r="J20" s="6"/>
      <c r="K20" s="13"/>
      <c r="L20" s="12"/>
      <c r="M20" s="6"/>
      <c r="N20" s="6"/>
      <c r="O20" s="6"/>
      <c r="P20" s="6"/>
      <c r="Q20" s="6"/>
      <c r="R20" s="6"/>
      <c r="S20" s="6"/>
      <c r="T20" s="13"/>
      <c r="U20" s="12"/>
      <c r="V20" s="6"/>
      <c r="W20" s="6"/>
    </row>
    <row r="21" spans="2:23" ht="28.5" customHeight="1">
      <c r="B21" s="2">
        <v>10</v>
      </c>
      <c r="C21" s="3" t="s">
        <v>7</v>
      </c>
      <c r="D21" s="7" t="s">
        <v>8</v>
      </c>
      <c r="E21" s="3" t="s">
        <v>49</v>
      </c>
      <c r="F21" s="6"/>
      <c r="G21" s="6"/>
      <c r="H21" s="6"/>
      <c r="I21" s="6"/>
      <c r="J21" s="6"/>
      <c r="K21" s="13"/>
      <c r="L21" s="12"/>
      <c r="M21" s="6"/>
      <c r="N21" s="6"/>
      <c r="O21" s="6"/>
      <c r="P21" s="6"/>
      <c r="Q21" s="6"/>
      <c r="R21" s="6"/>
      <c r="S21" s="6"/>
      <c r="T21" s="13"/>
      <c r="U21" s="12"/>
      <c r="V21" s="6"/>
      <c r="W21" s="6"/>
    </row>
    <row r="22" spans="2:23" ht="28.5" customHeight="1">
      <c r="B22" s="2">
        <v>11</v>
      </c>
      <c r="C22" s="3" t="s">
        <v>23</v>
      </c>
      <c r="D22" s="7" t="s">
        <v>24</v>
      </c>
      <c r="E22" s="3" t="s">
        <v>39</v>
      </c>
      <c r="F22" s="6"/>
      <c r="G22" s="6"/>
      <c r="H22" s="6"/>
      <c r="I22" s="6"/>
      <c r="J22" s="6"/>
      <c r="K22" s="13"/>
      <c r="L22" s="12"/>
      <c r="M22" s="6"/>
      <c r="N22" s="6"/>
      <c r="O22" s="6"/>
      <c r="P22" s="6"/>
      <c r="Q22" s="6"/>
      <c r="R22" s="6"/>
      <c r="S22" s="6"/>
      <c r="T22" s="13"/>
      <c r="U22" s="12"/>
      <c r="V22" s="6"/>
      <c r="W22" s="6"/>
    </row>
    <row r="23" spans="2:23" ht="28.5" customHeight="1">
      <c r="B23" s="2">
        <v>12</v>
      </c>
      <c r="C23" s="4" t="s">
        <v>34</v>
      </c>
      <c r="D23" s="8" t="s">
        <v>35</v>
      </c>
      <c r="E23" s="25" t="s">
        <v>36</v>
      </c>
      <c r="F23" s="6"/>
      <c r="G23" s="6"/>
      <c r="H23" s="6"/>
      <c r="I23" s="6"/>
      <c r="J23" s="6"/>
      <c r="K23" s="13"/>
      <c r="L23" s="12"/>
      <c r="M23" s="6"/>
      <c r="N23" s="6"/>
      <c r="O23" s="6"/>
      <c r="P23" s="6"/>
      <c r="Q23" s="6"/>
      <c r="R23" s="6"/>
      <c r="S23" s="6"/>
      <c r="T23" s="13"/>
      <c r="U23" s="12"/>
      <c r="V23" s="6"/>
      <c r="W23" s="6"/>
    </row>
    <row r="24" spans="2:23" ht="28.5" customHeight="1">
      <c r="B24" s="2">
        <v>13</v>
      </c>
      <c r="C24" s="3" t="s">
        <v>12</v>
      </c>
      <c r="D24" s="7" t="s">
        <v>13</v>
      </c>
      <c r="E24" s="3" t="s">
        <v>45</v>
      </c>
      <c r="F24" s="6"/>
      <c r="G24" s="6"/>
      <c r="H24" s="6"/>
      <c r="I24" s="6"/>
      <c r="J24" s="6"/>
      <c r="K24" s="13"/>
      <c r="L24" s="12"/>
      <c r="M24" s="6"/>
      <c r="N24" s="6"/>
      <c r="O24" s="6"/>
      <c r="P24" s="6"/>
      <c r="Q24" s="6"/>
      <c r="R24" s="6"/>
      <c r="S24" s="6"/>
      <c r="T24" s="13"/>
      <c r="U24" s="12"/>
      <c r="V24" s="6"/>
      <c r="W24" s="6"/>
    </row>
    <row r="25" spans="2:23" ht="28.5" customHeight="1">
      <c r="B25" s="2">
        <v>14</v>
      </c>
      <c r="C25" s="3" t="s">
        <v>14</v>
      </c>
      <c r="D25" s="7" t="s">
        <v>15</v>
      </c>
      <c r="E25" s="3" t="s">
        <v>44</v>
      </c>
      <c r="F25" s="6"/>
      <c r="G25" s="6"/>
      <c r="H25" s="6"/>
      <c r="I25" s="6"/>
      <c r="J25" s="6"/>
      <c r="K25" s="13"/>
      <c r="L25" s="12"/>
      <c r="M25" s="6"/>
      <c r="N25" s="6"/>
      <c r="O25" s="6"/>
      <c r="P25" s="6"/>
      <c r="Q25" s="6"/>
      <c r="R25" s="6"/>
      <c r="S25" s="6"/>
      <c r="T25" s="13"/>
      <c r="U25" s="12"/>
      <c r="V25" s="6"/>
      <c r="W25" s="6"/>
    </row>
    <row r="26" spans="2:23" ht="28.5" customHeight="1">
      <c r="B26" s="2">
        <v>15</v>
      </c>
      <c r="C26" s="3" t="s">
        <v>25</v>
      </c>
      <c r="D26" s="7" t="s">
        <v>26</v>
      </c>
      <c r="E26" s="3" t="s">
        <v>37</v>
      </c>
      <c r="F26" s="6"/>
      <c r="G26" s="6"/>
      <c r="H26" s="6"/>
      <c r="I26" s="6"/>
      <c r="J26" s="6"/>
      <c r="K26" s="13"/>
      <c r="L26" s="12"/>
      <c r="M26" s="6"/>
      <c r="N26" s="6"/>
      <c r="O26" s="6"/>
      <c r="P26" s="6"/>
      <c r="Q26" s="6"/>
      <c r="R26" s="6"/>
      <c r="S26" s="6"/>
      <c r="T26" s="13"/>
      <c r="U26" s="12"/>
      <c r="V26" s="6"/>
      <c r="W26" s="6"/>
    </row>
    <row r="27" spans="2:23" ht="28.5" customHeight="1">
      <c r="B27" s="2">
        <v>16</v>
      </c>
      <c r="C27" s="4" t="s">
        <v>4</v>
      </c>
      <c r="D27" s="8" t="s">
        <v>85</v>
      </c>
      <c r="E27" s="3" t="s">
        <v>38</v>
      </c>
      <c r="F27" s="6"/>
      <c r="G27" s="6"/>
      <c r="H27" s="6"/>
      <c r="I27" s="6"/>
      <c r="J27" s="6"/>
      <c r="K27" s="13"/>
      <c r="L27" s="12"/>
      <c r="M27" s="6"/>
      <c r="N27" s="6"/>
      <c r="O27" s="6"/>
      <c r="P27" s="6"/>
      <c r="Q27" s="6"/>
      <c r="R27" s="6"/>
      <c r="S27" s="6"/>
      <c r="T27" s="13"/>
      <c r="U27" s="12"/>
      <c r="V27" s="6"/>
      <c r="W27" s="6"/>
    </row>
    <row r="28" spans="2:23" ht="28.5" customHeight="1">
      <c r="B28" s="2">
        <v>17</v>
      </c>
      <c r="C28" s="3" t="s">
        <v>19</v>
      </c>
      <c r="D28" s="7" t="s">
        <v>20</v>
      </c>
      <c r="E28" s="3" t="s">
        <v>42</v>
      </c>
      <c r="F28" s="6"/>
      <c r="G28" s="6"/>
      <c r="H28" s="6"/>
      <c r="I28" s="6"/>
      <c r="J28" s="6"/>
      <c r="K28" s="13"/>
      <c r="L28" s="12"/>
      <c r="M28" s="6"/>
      <c r="N28" s="6"/>
      <c r="O28" s="6"/>
      <c r="P28" s="6"/>
      <c r="Q28" s="6"/>
      <c r="R28" s="6"/>
      <c r="S28" s="6"/>
      <c r="T28" s="13"/>
      <c r="U28" s="12"/>
      <c r="V28" s="6"/>
      <c r="W28" s="6"/>
    </row>
    <row r="29" spans="2:23" ht="28.5" customHeight="1">
      <c r="B29" s="2">
        <v>18</v>
      </c>
      <c r="C29" s="5" t="s">
        <v>9</v>
      </c>
      <c r="D29" s="9" t="s">
        <v>10</v>
      </c>
      <c r="E29" s="3" t="s">
        <v>47</v>
      </c>
      <c r="F29" s="6"/>
      <c r="G29" s="6"/>
      <c r="H29" s="6"/>
      <c r="I29" s="6"/>
      <c r="J29" s="6"/>
      <c r="K29" s="13"/>
      <c r="L29" s="12"/>
      <c r="M29" s="6"/>
      <c r="N29" s="6"/>
      <c r="O29" s="6"/>
      <c r="P29" s="6"/>
      <c r="Q29" s="6"/>
      <c r="R29" s="6"/>
      <c r="S29" s="6"/>
      <c r="T29" s="13"/>
      <c r="U29" s="12"/>
      <c r="V29" s="6"/>
      <c r="W29" s="6"/>
    </row>
    <row r="30" spans="2:23" ht="28.5" customHeight="1">
      <c r="B30" s="2">
        <v>19</v>
      </c>
      <c r="C30" s="3" t="s">
        <v>32</v>
      </c>
      <c r="D30" s="7" t="s">
        <v>33</v>
      </c>
      <c r="E30" s="3" t="s">
        <v>51</v>
      </c>
      <c r="F30" s="6"/>
      <c r="G30" s="6"/>
      <c r="H30" s="6"/>
      <c r="I30" s="6"/>
      <c r="J30" s="6"/>
      <c r="K30" s="13"/>
      <c r="L30" s="12"/>
      <c r="M30" s="6"/>
      <c r="N30" s="6"/>
      <c r="O30" s="6"/>
      <c r="P30" s="6"/>
      <c r="Q30" s="6"/>
      <c r="R30" s="6"/>
      <c r="S30" s="6"/>
      <c r="T30" s="13"/>
      <c r="U30" s="12"/>
      <c r="V30" s="6"/>
      <c r="W30" s="6"/>
    </row>
  </sheetData>
  <mergeCells count="4">
    <mergeCell ref="A1:W1"/>
    <mergeCell ref="A2:W2"/>
    <mergeCell ref="A3:W3"/>
    <mergeCell ref="A4:W4"/>
  </mergeCells>
  <pageMargins left="0.32" right="0.23622047244094491" top="0.35433070866141736" bottom="0.28999999999999998" header="0.31496062992125984" footer="0.25"/>
  <pageSetup paperSize="9" scale="4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préjurie</vt:lpstr>
      <vt:lpstr>séances </vt:lpstr>
      <vt:lpstr>Feuil3</vt:lpstr>
      <vt:lpstr>préjurie!Zone_d_impression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B.App</dc:creator>
  <cp:lastModifiedBy>B.App</cp:lastModifiedBy>
  <cp:lastPrinted>2019-11-05T08:23:44Z</cp:lastPrinted>
  <dcterms:created xsi:type="dcterms:W3CDTF">2018-10-18T13:59:43Z</dcterms:created>
  <dcterms:modified xsi:type="dcterms:W3CDTF">2020-09-07T10:25:55Z</dcterms:modified>
</cp:coreProperties>
</file>