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/>
  </bookViews>
  <sheets>
    <sheet name="M1 MHH" sheetId="1" r:id="rId1"/>
    <sheet name="Préjurie" sheetId="19" r:id="rId2"/>
  </sheets>
  <definedNames>
    <definedName name="_xlnm.Print_Area" localSheetId="0">'M1 MHH'!$A$1:$L$30</definedName>
    <definedName name="_xlnm.Print_Area" localSheetId="1">Préjurie!$A$1:$R$30</definedName>
  </definedNames>
  <calcPr calcId="125725"/>
</workbook>
</file>

<file path=xl/calcChain.xml><?xml version="1.0" encoding="utf-8"?>
<calcChain xmlns="http://schemas.openxmlformats.org/spreadsheetml/2006/main">
  <c r="K13" i="1"/>
  <c r="K14"/>
  <c r="K15"/>
  <c r="K16"/>
  <c r="K17"/>
  <c r="K18"/>
  <c r="K19"/>
  <c r="K20"/>
  <c r="K21"/>
  <c r="K22"/>
  <c r="K23"/>
  <c r="K24"/>
  <c r="K25"/>
  <c r="K26"/>
  <c r="K27"/>
  <c r="K28"/>
  <c r="K29"/>
  <c r="K30"/>
  <c r="K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2"/>
</calcChain>
</file>

<file path=xl/sharedStrings.xml><?xml version="1.0" encoding="utf-8"?>
<sst xmlns="http://schemas.openxmlformats.org/spreadsheetml/2006/main" count="124" uniqueCount="68">
  <si>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</si>
  <si>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</si>
  <si>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</si>
  <si>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</si>
  <si>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</si>
  <si>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</t>
  </si>
  <si>
    <t>Sara</t>
  </si>
  <si>
    <t xml:space="preserve">MHH </t>
  </si>
  <si>
    <t xml:space="preserve">   Liste des étudiants de  Master1       </t>
  </si>
  <si>
    <t>Nom</t>
  </si>
  <si>
    <t xml:space="preserve">  Prénom</t>
  </si>
  <si>
    <t>Esma</t>
  </si>
  <si>
    <t>N° d'inscrit</t>
  </si>
  <si>
    <t>CHABANE</t>
  </si>
  <si>
    <t>Rim</t>
  </si>
  <si>
    <t>GUECHI</t>
  </si>
  <si>
    <t>Kelthoum</t>
  </si>
  <si>
    <t>OUDINA</t>
  </si>
  <si>
    <t>Dikra</t>
  </si>
  <si>
    <t>ELHADEF ELOKKI</t>
  </si>
  <si>
    <t>Halima</t>
  </si>
  <si>
    <t>BOUZIOUR</t>
  </si>
  <si>
    <t>Djihed</t>
  </si>
  <si>
    <t>KHOUALDI</t>
  </si>
  <si>
    <t>Nour El Houda</t>
  </si>
  <si>
    <t>SOUDOUS</t>
  </si>
  <si>
    <t>Djihene</t>
  </si>
  <si>
    <t>BENMERZOUG</t>
  </si>
  <si>
    <t>Nesrine</t>
  </si>
  <si>
    <t>MECHERI</t>
  </si>
  <si>
    <t>MEHENAOUI</t>
  </si>
  <si>
    <t>Meroua</t>
  </si>
  <si>
    <t>BAADECHE</t>
  </si>
  <si>
    <t>Soundouce Hibat Ellah</t>
  </si>
  <si>
    <t>BENRABAH</t>
  </si>
  <si>
    <t>Maria</t>
  </si>
  <si>
    <t>ROBAI</t>
  </si>
  <si>
    <t>Bouchra</t>
  </si>
  <si>
    <t>BELHEINE</t>
  </si>
  <si>
    <t>Ines</t>
  </si>
  <si>
    <t>BOUKERMA</t>
  </si>
  <si>
    <t>Randa</t>
  </si>
  <si>
    <t>AIT HAMOUDA</t>
  </si>
  <si>
    <t>Amina</t>
  </si>
  <si>
    <t>BACHKHAZNADJI</t>
  </si>
  <si>
    <t>Lamis</t>
  </si>
  <si>
    <t>BENARIBA</t>
  </si>
  <si>
    <t xml:space="preserve">Nom  </t>
  </si>
  <si>
    <t>Prénom</t>
  </si>
  <si>
    <t>N° de carte</t>
  </si>
  <si>
    <t xml:space="preserve">قسم البيولوجيا التطبيقية                                           Département de Biologie Appliquée                     </t>
  </si>
  <si>
    <t>2019/2020</t>
  </si>
  <si>
    <t xml:space="preserve">قسم البيولوجيا التطبيقية                                                                                                                                                                Département de Biologie Appliquée                     </t>
  </si>
  <si>
    <t xml:space="preserve">M2 Microbiologie et  Hygiène Hospitalière </t>
  </si>
  <si>
    <t>15/34063920</t>
  </si>
  <si>
    <t>15/34048134</t>
  </si>
  <si>
    <t>15/34045314</t>
  </si>
  <si>
    <t>Date: ………….…</t>
  </si>
  <si>
    <t xml:space="preserve">SIAH </t>
  </si>
  <si>
    <t>Rayene (V)</t>
  </si>
  <si>
    <t>Les recherches bibliographiques (/5)</t>
  </si>
  <si>
    <t>Exposé (/15)</t>
  </si>
  <si>
    <t>T.personnel (/20)</t>
  </si>
  <si>
    <t>T.personnel (40%)</t>
  </si>
  <si>
    <t>Contrôle (/20)</t>
  </si>
  <si>
    <t>Contrôle (60%)</t>
  </si>
  <si>
    <t>Moyenne finale (40% + 60%)</t>
  </si>
  <si>
    <t>Matière : Contrôle et prévention des maladies infectieuses                                Enseignante: Dr KHELILI K.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</si>
</sst>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78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24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ahoma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readingOrder="2"/>
    </xf>
    <xf numFmtId="0" fontId="6" fillId="0" borderId="0" xfId="0" applyFont="1"/>
    <xf numFmtId="0" fontId="8" fillId="0" borderId="0" xfId="0" applyFont="1" applyAlignment="1">
      <alignment horizontal="center" readingOrder="2"/>
    </xf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right" readingOrder="2"/>
    </xf>
    <xf numFmtId="0" fontId="14" fillId="0" borderId="0" xfId="0" applyFont="1"/>
    <xf numFmtId="0" fontId="2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right" readingOrder="2"/>
    </xf>
    <xf numFmtId="0" fontId="17" fillId="0" borderId="0" xfId="0" applyFont="1"/>
    <xf numFmtId="0" fontId="1" fillId="0" borderId="0" xfId="0" applyFont="1"/>
    <xf numFmtId="0" fontId="18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readingOrder="2"/>
    </xf>
    <xf numFmtId="0" fontId="13" fillId="0" borderId="0" xfId="0" applyFont="1" applyAlignment="1">
      <alignment vertical="center"/>
    </xf>
    <xf numFmtId="0" fontId="10" fillId="0" borderId="0" xfId="0" applyFont="1"/>
    <xf numFmtId="0" fontId="1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right" readingOrder="2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5" fillId="0" borderId="1" xfId="0" applyFont="1" applyBorder="1"/>
    <xf numFmtId="0" fontId="25" fillId="0" borderId="0" xfId="0" applyFont="1"/>
    <xf numFmtId="0" fontId="24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readingOrder="2"/>
    </xf>
    <xf numFmtId="0" fontId="7" fillId="0" borderId="1" xfId="0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682624</xdr:colOff>
      <xdr:row>3</xdr:row>
      <xdr:rowOff>95250</xdr:rowOff>
    </xdr:from>
    <xdr:ext cx="3651250" cy="515462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612062" y="809625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250030</xdr:colOff>
      <xdr:row>3</xdr:row>
      <xdr:rowOff>0</xdr:rowOff>
    </xdr:from>
    <xdr:to>
      <xdr:col>2</xdr:col>
      <xdr:colOff>372180</xdr:colOff>
      <xdr:row>7</xdr:row>
      <xdr:rowOff>97343</xdr:rowOff>
    </xdr:to>
    <xdr:pic>
      <xdr:nvPicPr>
        <xdr:cNvPr id="5" name="Image 4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030" y="1023938"/>
          <a:ext cx="1979525" cy="95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158750</xdr:colOff>
      <xdr:row>3</xdr:row>
      <xdr:rowOff>82498</xdr:rowOff>
    </xdr:from>
    <xdr:ext cx="3496469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589250" y="796873"/>
          <a:ext cx="3496469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2</xdr:col>
      <xdr:colOff>1250156</xdr:colOff>
      <xdr:row>6</xdr:row>
      <xdr:rowOff>47625</xdr:rowOff>
    </xdr:to>
    <xdr:pic>
      <xdr:nvPicPr>
        <xdr:cNvPr id="5" name="Image 4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4375"/>
          <a:ext cx="3655219" cy="70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topLeftCell="A11" zoomScale="80" zoomScaleSheetLayoutView="80" workbookViewId="0">
      <selection activeCell="K12" sqref="K12:K30"/>
    </sheetView>
  </sheetViews>
  <sheetFormatPr baseColWidth="10" defaultRowHeight="15"/>
  <cols>
    <col min="1" max="1" width="7.28515625" customWidth="1"/>
    <col min="2" max="2" width="20.5703125" customWidth="1"/>
    <col min="3" max="3" width="21.42578125" customWidth="1"/>
    <col min="4" max="4" width="14.42578125" customWidth="1"/>
    <col min="5" max="5" width="43.5703125" style="7" bestFit="1" customWidth="1"/>
    <col min="6" max="6" width="15.7109375" bestFit="1" customWidth="1"/>
    <col min="7" max="7" width="21.28515625" bestFit="1" customWidth="1"/>
    <col min="8" max="8" width="22.140625" bestFit="1" customWidth="1"/>
    <col min="9" max="9" width="17.5703125" bestFit="1" customWidth="1"/>
    <col min="10" max="10" width="18.42578125" bestFit="1" customWidth="1"/>
    <col min="11" max="11" width="34.85546875" customWidth="1"/>
    <col min="12" max="12" width="14.140625" customWidth="1"/>
    <col min="13" max="16" width="7.140625" customWidth="1"/>
  </cols>
  <sheetData>
    <row r="1" spans="1:16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 ht="18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6">
      <c r="E4"/>
    </row>
    <row r="5" spans="1:16" ht="18.75">
      <c r="E5"/>
      <c r="P5" s="2" t="s">
        <v>4</v>
      </c>
    </row>
    <row r="6" spans="1:16" ht="18.75">
      <c r="E6"/>
      <c r="P6" s="2"/>
    </row>
    <row r="7" spans="1:16">
      <c r="E7"/>
    </row>
    <row r="8" spans="1:16" ht="21">
      <c r="C8" s="10"/>
      <c r="D8" s="11"/>
      <c r="E8" s="11"/>
      <c r="F8" s="12"/>
      <c r="G8" s="12"/>
      <c r="H8" s="13"/>
      <c r="K8" s="14" t="s">
        <v>50</v>
      </c>
      <c r="M8" s="11"/>
      <c r="N8" s="11"/>
    </row>
    <row r="9" spans="1:16" ht="31.5">
      <c r="B9" s="15"/>
      <c r="D9" s="3" t="s">
        <v>8</v>
      </c>
      <c r="E9"/>
      <c r="G9" s="16" t="s">
        <v>7</v>
      </c>
      <c r="J9" s="27" t="s">
        <v>51</v>
      </c>
      <c r="O9" s="6"/>
      <c r="P9" s="5"/>
    </row>
    <row r="10" spans="1:16" s="50" customFormat="1" ht="42" customHeight="1">
      <c r="B10" s="18" t="s">
        <v>67</v>
      </c>
      <c r="D10" s="51"/>
      <c r="E10" s="52"/>
      <c r="K10" s="53"/>
      <c r="O10" s="54"/>
      <c r="P10" s="55"/>
    </row>
    <row r="11" spans="1:16" s="59" customFormat="1" ht="39" customHeight="1">
      <c r="A11" s="23" t="s">
        <v>5</v>
      </c>
      <c r="B11" s="23" t="s">
        <v>47</v>
      </c>
      <c r="C11" s="23" t="s">
        <v>48</v>
      </c>
      <c r="D11" s="56" t="s">
        <v>49</v>
      </c>
      <c r="E11" s="57" t="s">
        <v>60</v>
      </c>
      <c r="F11" s="57" t="s">
        <v>61</v>
      </c>
      <c r="G11" s="57" t="s">
        <v>62</v>
      </c>
      <c r="H11" s="58" t="s">
        <v>63</v>
      </c>
      <c r="I11" s="57" t="s">
        <v>64</v>
      </c>
      <c r="J11" s="58" t="s">
        <v>65</v>
      </c>
      <c r="K11" s="58" t="s">
        <v>66</v>
      </c>
      <c r="L11" s="58"/>
    </row>
    <row r="12" spans="1:16" s="28" customFormat="1" ht="28.5" customHeight="1">
      <c r="A12" s="22">
        <v>1</v>
      </c>
      <c r="B12" s="17" t="s">
        <v>42</v>
      </c>
      <c r="C12" s="17" t="s">
        <v>43</v>
      </c>
      <c r="D12" s="17">
        <v>1534063920</v>
      </c>
      <c r="E12" s="41">
        <v>5</v>
      </c>
      <c r="F12" s="42">
        <v>14</v>
      </c>
      <c r="G12" s="42">
        <f>E12+F12</f>
        <v>19</v>
      </c>
      <c r="H12" s="40">
        <f>G12*0.4</f>
        <v>7.6000000000000005</v>
      </c>
      <c r="I12" s="41">
        <v>20</v>
      </c>
      <c r="J12" s="43">
        <f>I12*0.6</f>
        <v>12</v>
      </c>
      <c r="K12" s="60">
        <f>H12+J12</f>
        <v>19.600000000000001</v>
      </c>
      <c r="L12" s="29"/>
    </row>
    <row r="13" spans="1:16" s="28" customFormat="1" ht="28.5" customHeight="1">
      <c r="A13" s="22">
        <v>2</v>
      </c>
      <c r="B13" s="17" t="s">
        <v>32</v>
      </c>
      <c r="C13" s="17" t="s">
        <v>33</v>
      </c>
      <c r="D13" s="17">
        <v>1534048134</v>
      </c>
      <c r="E13" s="41">
        <v>5</v>
      </c>
      <c r="F13" s="42">
        <v>14</v>
      </c>
      <c r="G13" s="42">
        <f t="shared" ref="G13:G30" si="0">E13+F13</f>
        <v>19</v>
      </c>
      <c r="H13" s="40">
        <f t="shared" ref="H13:H30" si="1">G13*0.4</f>
        <v>7.6000000000000005</v>
      </c>
      <c r="I13" s="41">
        <v>20</v>
      </c>
      <c r="J13" s="43">
        <f t="shared" ref="J13:J30" si="2">I13*0.6</f>
        <v>12</v>
      </c>
      <c r="K13" s="60">
        <f t="shared" ref="K13:K30" si="3">H13+J13</f>
        <v>19.600000000000001</v>
      </c>
      <c r="L13" s="29"/>
    </row>
    <row r="14" spans="1:16" s="28" customFormat="1" ht="28.5" customHeight="1">
      <c r="A14" s="22">
        <v>3</v>
      </c>
      <c r="B14" s="22" t="s">
        <v>44</v>
      </c>
      <c r="C14" s="22" t="s">
        <v>45</v>
      </c>
      <c r="D14" s="22">
        <v>1534045314</v>
      </c>
      <c r="E14" s="41">
        <v>5</v>
      </c>
      <c r="F14" s="42">
        <v>14</v>
      </c>
      <c r="G14" s="42">
        <f t="shared" si="0"/>
        <v>19</v>
      </c>
      <c r="H14" s="40">
        <f t="shared" si="1"/>
        <v>7.6000000000000005</v>
      </c>
      <c r="I14" s="41">
        <v>15</v>
      </c>
      <c r="J14" s="43">
        <f t="shared" si="2"/>
        <v>9</v>
      </c>
      <c r="K14" s="60">
        <f t="shared" si="3"/>
        <v>16.600000000000001</v>
      </c>
      <c r="L14" s="29"/>
    </row>
    <row r="15" spans="1:16" s="28" customFormat="1" ht="28.5" customHeight="1">
      <c r="A15" s="22">
        <v>4</v>
      </c>
      <c r="B15" s="17" t="s">
        <v>38</v>
      </c>
      <c r="C15" s="17" t="s">
        <v>39</v>
      </c>
      <c r="D15" s="17">
        <v>1534048017</v>
      </c>
      <c r="E15" s="41">
        <v>5</v>
      </c>
      <c r="F15" s="42">
        <v>14</v>
      </c>
      <c r="G15" s="42">
        <f t="shared" si="0"/>
        <v>19</v>
      </c>
      <c r="H15" s="40">
        <f t="shared" si="1"/>
        <v>7.6000000000000005</v>
      </c>
      <c r="I15" s="41">
        <v>19</v>
      </c>
      <c r="J15" s="43">
        <f t="shared" si="2"/>
        <v>11.4</v>
      </c>
      <c r="K15" s="60">
        <f t="shared" si="3"/>
        <v>19</v>
      </c>
      <c r="L15" s="29"/>
    </row>
    <row r="16" spans="1:16" s="28" customFormat="1" ht="28.5" customHeight="1">
      <c r="A16" s="22">
        <v>5</v>
      </c>
      <c r="B16" s="22" t="s">
        <v>46</v>
      </c>
      <c r="C16" s="22" t="s">
        <v>11</v>
      </c>
      <c r="D16" s="22">
        <v>1434040946</v>
      </c>
      <c r="E16" s="41">
        <v>5</v>
      </c>
      <c r="F16" s="42">
        <v>14</v>
      </c>
      <c r="G16" s="42">
        <f t="shared" si="0"/>
        <v>19</v>
      </c>
      <c r="H16" s="40">
        <f t="shared" si="1"/>
        <v>7.6000000000000005</v>
      </c>
      <c r="I16" s="41">
        <v>10</v>
      </c>
      <c r="J16" s="43">
        <f t="shared" si="2"/>
        <v>6</v>
      </c>
      <c r="K16" s="60">
        <f t="shared" si="3"/>
        <v>13.600000000000001</v>
      </c>
      <c r="L16" s="29"/>
    </row>
    <row r="17" spans="1:12" s="28" customFormat="1" ht="28.5" customHeight="1">
      <c r="A17" s="22">
        <v>6</v>
      </c>
      <c r="B17" s="17" t="s">
        <v>27</v>
      </c>
      <c r="C17" s="17" t="s">
        <v>28</v>
      </c>
      <c r="D17" s="17">
        <v>1534053916</v>
      </c>
      <c r="E17" s="41">
        <v>5</v>
      </c>
      <c r="F17" s="42">
        <v>14</v>
      </c>
      <c r="G17" s="42">
        <f t="shared" si="0"/>
        <v>19</v>
      </c>
      <c r="H17" s="40">
        <f t="shared" si="1"/>
        <v>7.6000000000000005</v>
      </c>
      <c r="I17" s="41">
        <v>15</v>
      </c>
      <c r="J17" s="43">
        <f t="shared" si="2"/>
        <v>9</v>
      </c>
      <c r="K17" s="60">
        <f t="shared" si="3"/>
        <v>16.600000000000001</v>
      </c>
      <c r="L17" s="29"/>
    </row>
    <row r="18" spans="1:12" s="28" customFormat="1" ht="28.5" customHeight="1">
      <c r="A18" s="22">
        <v>7</v>
      </c>
      <c r="B18" s="17" t="s">
        <v>34</v>
      </c>
      <c r="C18" s="17" t="s">
        <v>35</v>
      </c>
      <c r="D18" s="17">
        <v>1534045409</v>
      </c>
      <c r="E18" s="41">
        <v>5</v>
      </c>
      <c r="F18" s="42">
        <v>14</v>
      </c>
      <c r="G18" s="42">
        <f t="shared" si="0"/>
        <v>19</v>
      </c>
      <c r="H18" s="40">
        <f t="shared" si="1"/>
        <v>7.6000000000000005</v>
      </c>
      <c r="I18" s="41">
        <v>17</v>
      </c>
      <c r="J18" s="43">
        <f t="shared" si="2"/>
        <v>10.199999999999999</v>
      </c>
      <c r="K18" s="60">
        <f t="shared" si="3"/>
        <v>17.8</v>
      </c>
      <c r="L18" s="29"/>
    </row>
    <row r="19" spans="1:12" s="28" customFormat="1" ht="28.5" customHeight="1">
      <c r="A19" s="22">
        <v>8</v>
      </c>
      <c r="B19" s="17" t="s">
        <v>40</v>
      </c>
      <c r="C19" s="17" t="s">
        <v>41</v>
      </c>
      <c r="D19" s="17">
        <v>1534053262</v>
      </c>
      <c r="E19" s="41">
        <v>5</v>
      </c>
      <c r="F19" s="42">
        <v>14</v>
      </c>
      <c r="G19" s="42">
        <f t="shared" si="0"/>
        <v>19</v>
      </c>
      <c r="H19" s="40">
        <f t="shared" si="1"/>
        <v>7.6000000000000005</v>
      </c>
      <c r="I19" s="41">
        <v>18</v>
      </c>
      <c r="J19" s="43">
        <f t="shared" si="2"/>
        <v>10.799999999999999</v>
      </c>
      <c r="K19" s="60">
        <f t="shared" si="3"/>
        <v>18.399999999999999</v>
      </c>
      <c r="L19" s="29"/>
    </row>
    <row r="20" spans="1:12" s="28" customFormat="1" ht="28.5" customHeight="1">
      <c r="A20" s="22">
        <v>9</v>
      </c>
      <c r="B20" s="17" t="s">
        <v>21</v>
      </c>
      <c r="C20" s="17" t="s">
        <v>22</v>
      </c>
      <c r="D20" s="17">
        <v>1534048036</v>
      </c>
      <c r="E20" s="41">
        <v>5</v>
      </c>
      <c r="F20" s="42">
        <v>14</v>
      </c>
      <c r="G20" s="42">
        <f t="shared" si="0"/>
        <v>19</v>
      </c>
      <c r="H20" s="40">
        <f t="shared" si="1"/>
        <v>7.6000000000000005</v>
      </c>
      <c r="I20" s="41">
        <v>19</v>
      </c>
      <c r="J20" s="43">
        <f t="shared" si="2"/>
        <v>11.4</v>
      </c>
      <c r="K20" s="60">
        <f t="shared" si="3"/>
        <v>19</v>
      </c>
      <c r="L20" s="29"/>
    </row>
    <row r="21" spans="1:12" s="28" customFormat="1" ht="28.5" customHeight="1">
      <c r="A21" s="22">
        <v>10</v>
      </c>
      <c r="B21" s="17" t="s">
        <v>13</v>
      </c>
      <c r="C21" s="17" t="s">
        <v>14</v>
      </c>
      <c r="D21" s="17">
        <v>1534044435</v>
      </c>
      <c r="E21" s="41">
        <v>5</v>
      </c>
      <c r="F21" s="42">
        <v>14</v>
      </c>
      <c r="G21" s="42">
        <f t="shared" si="0"/>
        <v>19</v>
      </c>
      <c r="H21" s="40">
        <f t="shared" si="1"/>
        <v>7.6000000000000005</v>
      </c>
      <c r="I21" s="41">
        <v>18</v>
      </c>
      <c r="J21" s="43">
        <f t="shared" si="2"/>
        <v>10.799999999999999</v>
      </c>
      <c r="K21" s="60">
        <f t="shared" si="3"/>
        <v>18.399999999999999</v>
      </c>
      <c r="L21" s="29"/>
    </row>
    <row r="22" spans="1:12" s="28" customFormat="1" ht="28.5" customHeight="1">
      <c r="A22" s="22">
        <v>11</v>
      </c>
      <c r="B22" s="17" t="s">
        <v>19</v>
      </c>
      <c r="C22" s="17" t="s">
        <v>20</v>
      </c>
      <c r="D22" s="17">
        <v>1534048046</v>
      </c>
      <c r="E22" s="41">
        <v>5</v>
      </c>
      <c r="F22" s="42">
        <v>14</v>
      </c>
      <c r="G22" s="42">
        <f t="shared" si="0"/>
        <v>19</v>
      </c>
      <c r="H22" s="40">
        <f t="shared" si="1"/>
        <v>7.6000000000000005</v>
      </c>
      <c r="I22" s="41">
        <v>18</v>
      </c>
      <c r="J22" s="43">
        <f t="shared" si="2"/>
        <v>10.799999999999999</v>
      </c>
      <c r="K22" s="60">
        <f t="shared" si="3"/>
        <v>18.399999999999999</v>
      </c>
      <c r="L22" s="29"/>
    </row>
    <row r="23" spans="1:12" s="28" customFormat="1" ht="28.5" customHeight="1">
      <c r="A23" s="22">
        <v>12</v>
      </c>
      <c r="B23" s="17" t="s">
        <v>15</v>
      </c>
      <c r="C23" s="17" t="s">
        <v>16</v>
      </c>
      <c r="D23" s="17">
        <v>1534045257</v>
      </c>
      <c r="E23" s="41">
        <v>5</v>
      </c>
      <c r="F23" s="42">
        <v>14</v>
      </c>
      <c r="G23" s="42">
        <f t="shared" si="0"/>
        <v>19</v>
      </c>
      <c r="H23" s="40">
        <f t="shared" si="1"/>
        <v>7.6000000000000005</v>
      </c>
      <c r="I23" s="41">
        <v>19.5</v>
      </c>
      <c r="J23" s="43">
        <f t="shared" si="2"/>
        <v>11.7</v>
      </c>
      <c r="K23" s="60">
        <f t="shared" si="3"/>
        <v>19.3</v>
      </c>
      <c r="L23" s="29"/>
    </row>
    <row r="24" spans="1:12" s="28" customFormat="1" ht="28.5" customHeight="1">
      <c r="A24" s="22">
        <v>13</v>
      </c>
      <c r="B24" s="17" t="s">
        <v>23</v>
      </c>
      <c r="C24" s="17" t="s">
        <v>24</v>
      </c>
      <c r="D24" s="17">
        <v>1534053959</v>
      </c>
      <c r="E24" s="41">
        <v>5</v>
      </c>
      <c r="F24" s="42">
        <v>14</v>
      </c>
      <c r="G24" s="42">
        <f t="shared" si="0"/>
        <v>19</v>
      </c>
      <c r="H24" s="40">
        <f t="shared" si="1"/>
        <v>7.6000000000000005</v>
      </c>
      <c r="I24" s="41">
        <v>15</v>
      </c>
      <c r="J24" s="43">
        <f t="shared" si="2"/>
        <v>9</v>
      </c>
      <c r="K24" s="60">
        <f t="shared" si="3"/>
        <v>16.600000000000001</v>
      </c>
      <c r="L24" s="29"/>
    </row>
    <row r="25" spans="1:12" s="28" customFormat="1" ht="28.5" customHeight="1">
      <c r="A25" s="22">
        <v>14</v>
      </c>
      <c r="B25" s="17" t="s">
        <v>29</v>
      </c>
      <c r="C25" s="17" t="s">
        <v>6</v>
      </c>
      <c r="D25" s="17">
        <v>1534057051</v>
      </c>
      <c r="E25" s="41">
        <v>5</v>
      </c>
      <c r="F25" s="42">
        <v>14</v>
      </c>
      <c r="G25" s="42">
        <f t="shared" si="0"/>
        <v>19</v>
      </c>
      <c r="H25" s="40">
        <f t="shared" si="1"/>
        <v>7.6000000000000005</v>
      </c>
      <c r="I25" s="41">
        <v>15</v>
      </c>
      <c r="J25" s="43">
        <f t="shared" si="2"/>
        <v>9</v>
      </c>
      <c r="K25" s="60">
        <f t="shared" si="3"/>
        <v>16.600000000000001</v>
      </c>
      <c r="L25" s="29"/>
    </row>
    <row r="26" spans="1:12" s="28" customFormat="1" ht="28.5" customHeight="1">
      <c r="A26" s="22">
        <v>15</v>
      </c>
      <c r="B26" s="17" t="s">
        <v>30</v>
      </c>
      <c r="C26" s="17" t="s">
        <v>31</v>
      </c>
      <c r="D26" s="17">
        <v>1531041995</v>
      </c>
      <c r="E26" s="41">
        <v>5</v>
      </c>
      <c r="F26" s="42">
        <v>14</v>
      </c>
      <c r="G26" s="42">
        <f t="shared" si="0"/>
        <v>19</v>
      </c>
      <c r="H26" s="40">
        <f t="shared" si="1"/>
        <v>7.6000000000000005</v>
      </c>
      <c r="I26" s="41">
        <v>15</v>
      </c>
      <c r="J26" s="43">
        <f t="shared" si="2"/>
        <v>9</v>
      </c>
      <c r="K26" s="60">
        <f t="shared" si="3"/>
        <v>16.600000000000001</v>
      </c>
      <c r="L26" s="29"/>
    </row>
    <row r="27" spans="1:12" s="28" customFormat="1" ht="28.5" customHeight="1">
      <c r="A27" s="22">
        <v>16</v>
      </c>
      <c r="B27" s="17" t="s">
        <v>17</v>
      </c>
      <c r="C27" s="17" t="s">
        <v>18</v>
      </c>
      <c r="D27" s="17">
        <v>1534044101</v>
      </c>
      <c r="E27" s="41">
        <v>5</v>
      </c>
      <c r="F27" s="42">
        <v>14</v>
      </c>
      <c r="G27" s="42">
        <f t="shared" si="0"/>
        <v>19</v>
      </c>
      <c r="H27" s="40">
        <f t="shared" si="1"/>
        <v>7.6000000000000005</v>
      </c>
      <c r="I27" s="41">
        <v>20</v>
      </c>
      <c r="J27" s="43">
        <f t="shared" si="2"/>
        <v>12</v>
      </c>
      <c r="K27" s="60">
        <f t="shared" si="3"/>
        <v>19.600000000000001</v>
      </c>
      <c r="L27" s="29"/>
    </row>
    <row r="28" spans="1:12" s="28" customFormat="1" ht="28.5" customHeight="1">
      <c r="A28" s="22">
        <v>17</v>
      </c>
      <c r="B28" s="17" t="s">
        <v>36</v>
      </c>
      <c r="C28" s="17" t="s">
        <v>37</v>
      </c>
      <c r="D28" s="17">
        <v>1534043837</v>
      </c>
      <c r="E28" s="41">
        <v>5</v>
      </c>
      <c r="F28" s="42">
        <v>14</v>
      </c>
      <c r="G28" s="42">
        <f t="shared" si="0"/>
        <v>19</v>
      </c>
      <c r="H28" s="40">
        <f t="shared" si="1"/>
        <v>7.6000000000000005</v>
      </c>
      <c r="I28" s="41">
        <v>16</v>
      </c>
      <c r="J28" s="43">
        <f t="shared" si="2"/>
        <v>9.6</v>
      </c>
      <c r="K28" s="60">
        <f t="shared" si="3"/>
        <v>17.2</v>
      </c>
      <c r="L28" s="29"/>
    </row>
    <row r="29" spans="1:12" s="28" customFormat="1" ht="28.5" customHeight="1">
      <c r="A29" s="22">
        <v>18</v>
      </c>
      <c r="B29" s="38" t="s">
        <v>58</v>
      </c>
      <c r="C29" s="38" t="s">
        <v>59</v>
      </c>
      <c r="D29" s="39">
        <v>1334038590</v>
      </c>
      <c r="E29" s="41">
        <v>5</v>
      </c>
      <c r="F29" s="42">
        <v>14</v>
      </c>
      <c r="G29" s="42">
        <f t="shared" si="0"/>
        <v>19</v>
      </c>
      <c r="H29" s="40">
        <f t="shared" si="1"/>
        <v>7.6000000000000005</v>
      </c>
      <c r="I29" s="41">
        <v>16</v>
      </c>
      <c r="J29" s="43">
        <f t="shared" si="2"/>
        <v>9.6</v>
      </c>
      <c r="K29" s="60">
        <f t="shared" si="3"/>
        <v>17.2</v>
      </c>
      <c r="L29" s="29"/>
    </row>
    <row r="30" spans="1:12" s="28" customFormat="1" ht="28.5" customHeight="1">
      <c r="A30" s="22">
        <v>19</v>
      </c>
      <c r="B30" s="17" t="s">
        <v>25</v>
      </c>
      <c r="C30" s="17" t="s">
        <v>26</v>
      </c>
      <c r="D30" s="17">
        <v>1534043903</v>
      </c>
      <c r="E30" s="41">
        <v>5</v>
      </c>
      <c r="F30" s="42">
        <v>14</v>
      </c>
      <c r="G30" s="42">
        <f t="shared" si="0"/>
        <v>19</v>
      </c>
      <c r="H30" s="40">
        <f t="shared" si="1"/>
        <v>7.6000000000000005</v>
      </c>
      <c r="I30" s="41">
        <v>16</v>
      </c>
      <c r="J30" s="43">
        <f t="shared" si="2"/>
        <v>9.6</v>
      </c>
      <c r="K30" s="60">
        <f t="shared" si="3"/>
        <v>17.2</v>
      </c>
      <c r="L30" s="29"/>
    </row>
  </sheetData>
  <sortState ref="B12:D30">
    <sortCondition ref="B12"/>
  </sortState>
  <mergeCells count="3">
    <mergeCell ref="A1:L1"/>
    <mergeCell ref="A2:L2"/>
    <mergeCell ref="A3:L3"/>
  </mergeCells>
  <pageMargins left="0.27559055118110237" right="0.15748031496062992" top="0.15748031496062992" bottom="0.19685039370078741" header="0.15748031496062992" footer="0.15748031496062992"/>
  <pageSetup paperSize="9" scale="50" orientation="landscape" r:id="rId1"/>
  <colBreaks count="2" manualBreakCount="2">
    <brk id="12" max="38" man="1"/>
    <brk id="13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topLeftCell="A16" zoomScale="80" zoomScaleSheetLayoutView="80" workbookViewId="0">
      <selection activeCell="B28" sqref="B28:D28"/>
    </sheetView>
  </sheetViews>
  <sheetFormatPr baseColWidth="10" defaultRowHeight="15"/>
  <cols>
    <col min="2" max="2" width="24.7109375" customWidth="1"/>
    <col min="3" max="3" width="39.7109375" customWidth="1"/>
    <col min="4" max="4" width="14.7109375" customWidth="1"/>
    <col min="5" max="18" width="14.140625" customWidth="1"/>
  </cols>
  <sheetData>
    <row r="1" spans="1:22" ht="18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9"/>
    </row>
    <row r="2" spans="1:22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8"/>
    </row>
    <row r="3" spans="1:22" ht="18.7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0"/>
    </row>
    <row r="4" spans="1:22" ht="18.7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8"/>
    </row>
    <row r="5" spans="1:22" ht="18">
      <c r="R5" s="7"/>
      <c r="V5" s="1"/>
    </row>
    <row r="6" spans="1:22">
      <c r="R6" s="7"/>
    </row>
    <row r="7" spans="1:22" ht="21">
      <c r="C7" s="10"/>
      <c r="E7" s="12"/>
      <c r="F7" s="12"/>
      <c r="G7" s="13"/>
      <c r="P7" s="26" t="s">
        <v>52</v>
      </c>
      <c r="R7" s="7"/>
      <c r="S7" s="11"/>
      <c r="T7" s="11"/>
    </row>
    <row r="8" spans="1:22" ht="27" customHeight="1">
      <c r="B8" s="24"/>
      <c r="C8" s="25" t="s">
        <v>53</v>
      </c>
      <c r="D8" s="3"/>
      <c r="P8" s="27" t="s">
        <v>51</v>
      </c>
      <c r="R8" s="7"/>
      <c r="U8" s="8"/>
      <c r="V8" s="9"/>
    </row>
    <row r="9" spans="1:22" ht="21.75" customHeight="1">
      <c r="C9" s="4"/>
      <c r="R9" s="7"/>
    </row>
    <row r="10" spans="1:22" s="21" customFormat="1" ht="113.25" customHeight="1">
      <c r="A10" s="31" t="s">
        <v>5</v>
      </c>
      <c r="B10" s="31" t="s">
        <v>9</v>
      </c>
      <c r="C10" s="31" t="s">
        <v>10</v>
      </c>
      <c r="D10" s="30" t="s">
        <v>12</v>
      </c>
      <c r="E10" s="32" t="s">
        <v>57</v>
      </c>
      <c r="F10" s="32" t="s">
        <v>57</v>
      </c>
      <c r="G10" s="32" t="s">
        <v>57</v>
      </c>
      <c r="H10" s="32" t="s">
        <v>57</v>
      </c>
      <c r="I10" s="32" t="s">
        <v>57</v>
      </c>
      <c r="J10" s="32" t="s">
        <v>57</v>
      </c>
      <c r="K10" s="32" t="s">
        <v>57</v>
      </c>
      <c r="L10" s="32" t="s">
        <v>57</v>
      </c>
      <c r="M10" s="32" t="s">
        <v>57</v>
      </c>
      <c r="N10" s="32" t="s">
        <v>57</v>
      </c>
      <c r="O10" s="32" t="s">
        <v>57</v>
      </c>
      <c r="P10" s="32" t="s">
        <v>57</v>
      </c>
      <c r="Q10" s="32" t="s">
        <v>57</v>
      </c>
      <c r="R10" s="32" t="s">
        <v>57</v>
      </c>
    </row>
    <row r="11" spans="1:22" s="36" customFormat="1" ht="36" customHeight="1">
      <c r="A11" s="33">
        <v>1</v>
      </c>
      <c r="B11" s="34" t="s">
        <v>42</v>
      </c>
      <c r="C11" s="34" t="s">
        <v>43</v>
      </c>
      <c r="D11" s="34" t="s">
        <v>54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2" s="36" customFormat="1" ht="36" customHeight="1">
      <c r="A12" s="33">
        <v>2</v>
      </c>
      <c r="B12" s="34" t="s">
        <v>32</v>
      </c>
      <c r="C12" s="34" t="s">
        <v>33</v>
      </c>
      <c r="D12" s="34" t="s">
        <v>55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2" s="36" customFormat="1" ht="36" customHeight="1">
      <c r="A13" s="33">
        <v>3</v>
      </c>
      <c r="B13" s="37" t="s">
        <v>44</v>
      </c>
      <c r="C13" s="37" t="s">
        <v>45</v>
      </c>
      <c r="D13" s="37" t="s">
        <v>56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22" s="36" customFormat="1" ht="36" customHeight="1">
      <c r="A14" s="33">
        <v>4</v>
      </c>
      <c r="B14" s="34" t="s">
        <v>38</v>
      </c>
      <c r="C14" s="34" t="s">
        <v>39</v>
      </c>
      <c r="D14" s="34">
        <v>1534048017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2" s="36" customFormat="1" ht="36" customHeight="1">
      <c r="A15" s="33">
        <v>5</v>
      </c>
      <c r="B15" s="37" t="s">
        <v>46</v>
      </c>
      <c r="C15" s="37" t="s">
        <v>11</v>
      </c>
      <c r="D15" s="37">
        <v>1434040946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2" s="36" customFormat="1" ht="36" customHeight="1">
      <c r="A16" s="33">
        <v>6</v>
      </c>
      <c r="B16" s="34" t="s">
        <v>27</v>
      </c>
      <c r="C16" s="34" t="s">
        <v>28</v>
      </c>
      <c r="D16" s="34">
        <v>1534053916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36" customFormat="1" ht="36" customHeight="1">
      <c r="A17" s="33">
        <v>7</v>
      </c>
      <c r="B17" s="34" t="s">
        <v>34</v>
      </c>
      <c r="C17" s="34" t="s">
        <v>35</v>
      </c>
      <c r="D17" s="34">
        <v>1534045409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36" customFormat="1" ht="36" customHeight="1">
      <c r="A18" s="33">
        <v>8</v>
      </c>
      <c r="B18" s="34" t="s">
        <v>40</v>
      </c>
      <c r="C18" s="34" t="s">
        <v>41</v>
      </c>
      <c r="D18" s="34">
        <v>1534053262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36" customFormat="1" ht="36" customHeight="1">
      <c r="A19" s="33">
        <v>9</v>
      </c>
      <c r="B19" s="34" t="s">
        <v>21</v>
      </c>
      <c r="C19" s="34" t="s">
        <v>22</v>
      </c>
      <c r="D19" s="34">
        <v>1534048036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6" customFormat="1" ht="36" customHeight="1">
      <c r="A20" s="33">
        <v>10</v>
      </c>
      <c r="B20" s="34" t="s">
        <v>13</v>
      </c>
      <c r="C20" s="34" t="s">
        <v>14</v>
      </c>
      <c r="D20" s="34">
        <v>1534044435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6" customFormat="1" ht="36" customHeight="1">
      <c r="A21" s="33">
        <v>11</v>
      </c>
      <c r="B21" s="34" t="s">
        <v>19</v>
      </c>
      <c r="C21" s="34" t="s">
        <v>20</v>
      </c>
      <c r="D21" s="34">
        <v>1534048046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36" customFormat="1" ht="36" customHeight="1">
      <c r="A22" s="33">
        <v>12</v>
      </c>
      <c r="B22" s="34" t="s">
        <v>15</v>
      </c>
      <c r="C22" s="34" t="s">
        <v>16</v>
      </c>
      <c r="D22" s="34">
        <v>1534045257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6" customFormat="1" ht="36" customHeight="1">
      <c r="A23" s="33">
        <v>13</v>
      </c>
      <c r="B23" s="34" t="s">
        <v>23</v>
      </c>
      <c r="C23" s="34" t="s">
        <v>24</v>
      </c>
      <c r="D23" s="34">
        <v>1534053959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36" customFormat="1" ht="36" customHeight="1">
      <c r="A24" s="33">
        <v>14</v>
      </c>
      <c r="B24" s="34" t="s">
        <v>29</v>
      </c>
      <c r="C24" s="34" t="s">
        <v>6</v>
      </c>
      <c r="D24" s="34">
        <v>1534057051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s="36" customFormat="1" ht="36" customHeight="1">
      <c r="A25" s="33">
        <v>15</v>
      </c>
      <c r="B25" s="34" t="s">
        <v>30</v>
      </c>
      <c r="C25" s="34" t="s">
        <v>31</v>
      </c>
      <c r="D25" s="34">
        <v>1531041995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36" customFormat="1" ht="36" customHeight="1">
      <c r="A26" s="33">
        <v>16</v>
      </c>
      <c r="B26" s="34" t="s">
        <v>17</v>
      </c>
      <c r="C26" s="34" t="s">
        <v>18</v>
      </c>
      <c r="D26" s="34">
        <v>1534044101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6" customFormat="1" ht="36" customHeight="1">
      <c r="A27" s="33">
        <v>17</v>
      </c>
      <c r="B27" s="34" t="s">
        <v>36</v>
      </c>
      <c r="C27" s="34" t="s">
        <v>37</v>
      </c>
      <c r="D27" s="34">
        <v>1534043837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36" customFormat="1" ht="36" customHeight="1">
      <c r="A28" s="33">
        <v>18</v>
      </c>
      <c r="B28" s="38" t="s">
        <v>58</v>
      </c>
      <c r="C28" s="38" t="s">
        <v>59</v>
      </c>
      <c r="D28" s="38">
        <v>1334038590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36" customFormat="1" ht="36" customHeight="1">
      <c r="A29" s="33">
        <v>19</v>
      </c>
      <c r="B29" s="34" t="s">
        <v>25</v>
      </c>
      <c r="C29" s="34" t="s">
        <v>26</v>
      </c>
      <c r="D29" s="34">
        <v>1534043903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</sheetData>
  <sortState ref="B25:D29">
    <sortCondition ref="B25:B29"/>
  </sortState>
  <mergeCells count="4">
    <mergeCell ref="A1:R1"/>
    <mergeCell ref="A2:R2"/>
    <mergeCell ref="A3:R3"/>
    <mergeCell ref="A4:R4"/>
  </mergeCells>
  <pageMargins left="0.31496062992125984" right="0.19685039370078741" top="0.27559055118110237" bottom="0.27559055118110237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M1 MHH</vt:lpstr>
      <vt:lpstr>Préjurie</vt:lpstr>
      <vt:lpstr>'M1 MHH'!Zone_d_impression</vt:lpstr>
      <vt:lpstr>Préjurie!Zone_d_impression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2020-02-10T10:18:37Z</cp:lastPrinted>
  <dcterms:created xsi:type="dcterms:W3CDTF">2013-09-15T09:09:31Z</dcterms:created>
  <dcterms:modified xsi:type="dcterms:W3CDTF">2020-02-10T10:19:45Z</dcterms:modified>
</cp:coreProperties>
</file>