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730" windowHeight="11760" activeTab="1"/>
  </bookViews>
  <sheets>
    <sheet name="MII BCPI" sheetId="1" r:id="rId1"/>
    <sheet name="MII IMC" sheetId="3" r:id="rId2"/>
    <sheet name="MII Toxicologie et Santé" sheetId="4" r:id="rId3"/>
  </sheets>
  <calcPr calcId="125725"/>
</workbook>
</file>

<file path=xl/calcChain.xml><?xml version="1.0" encoding="utf-8"?>
<calcChain xmlns="http://schemas.openxmlformats.org/spreadsheetml/2006/main">
  <c r="I14" i="3"/>
  <c r="I10"/>
  <c r="I12"/>
  <c r="I13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40"/>
  <c r="I41"/>
  <c r="I42"/>
  <c r="I43"/>
  <c r="I45"/>
  <c r="I46"/>
  <c r="I47"/>
  <c r="I48"/>
  <c r="I49"/>
  <c r="I50"/>
  <c r="I9"/>
  <c r="I14" i="1"/>
  <c r="I28"/>
  <c r="I10"/>
  <c r="I11"/>
  <c r="I13"/>
  <c r="I15"/>
  <c r="I16"/>
  <c r="I17"/>
  <c r="I18"/>
  <c r="I19"/>
  <c r="I20"/>
  <c r="I21"/>
  <c r="I22"/>
  <c r="I23"/>
  <c r="I25"/>
  <c r="I27"/>
  <c r="I29"/>
  <c r="I30"/>
  <c r="I31"/>
  <c r="I33"/>
  <c r="I34"/>
  <c r="I35"/>
  <c r="I9"/>
  <c r="I10" i="4"/>
  <c r="I11"/>
  <c r="I12"/>
  <c r="I13"/>
  <c r="I14"/>
  <c r="I15"/>
  <c r="I16"/>
  <c r="I17"/>
  <c r="I18"/>
  <c r="I19"/>
  <c r="I20"/>
  <c r="I22"/>
  <c r="I24"/>
  <c r="I25"/>
  <c r="I26"/>
  <c r="I27"/>
  <c r="I28"/>
  <c r="I29"/>
  <c r="I30"/>
  <c r="I31"/>
  <c r="I32"/>
  <c r="I34"/>
  <c r="I35"/>
  <c r="I36"/>
  <c r="I37"/>
  <c r="I38"/>
  <c r="I40"/>
  <c r="I42"/>
  <c r="I43"/>
  <c r="I44"/>
  <c r="I45"/>
  <c r="I46"/>
  <c r="I47"/>
  <c r="I48"/>
  <c r="I49"/>
  <c r="I50"/>
  <c r="I52"/>
  <c r="I53"/>
  <c r="I54"/>
  <c r="I56"/>
  <c r="G51"/>
  <c r="G56"/>
  <c r="G10"/>
  <c r="G11"/>
  <c r="G12"/>
  <c r="G13"/>
  <c r="G14"/>
  <c r="G15"/>
  <c r="G16"/>
  <c r="G17"/>
  <c r="G18"/>
  <c r="G20"/>
  <c r="G22"/>
  <c r="G23"/>
  <c r="G24"/>
  <c r="G25"/>
  <c r="G26"/>
  <c r="G27"/>
  <c r="G28"/>
  <c r="G29"/>
  <c r="G31"/>
  <c r="G32"/>
  <c r="G34"/>
  <c r="G35"/>
  <c r="G36"/>
  <c r="G37"/>
  <c r="G38"/>
  <c r="G40"/>
  <c r="G42"/>
  <c r="G43"/>
  <c r="G44"/>
  <c r="G46"/>
  <c r="G47"/>
  <c r="G48"/>
  <c r="G50"/>
  <c r="G52"/>
  <c r="G53"/>
  <c r="G54"/>
  <c r="G10" i="3"/>
  <c r="G12"/>
  <c r="G13"/>
  <c r="G14"/>
  <c r="G15"/>
  <c r="G16"/>
  <c r="G18"/>
  <c r="G19"/>
  <c r="G20"/>
  <c r="G21"/>
  <c r="G22"/>
  <c r="G24"/>
  <c r="G26"/>
  <c r="G27"/>
  <c r="G28"/>
  <c r="G29"/>
  <c r="G30"/>
  <c r="G31"/>
  <c r="G32"/>
  <c r="G33"/>
  <c r="G35"/>
  <c r="G36"/>
  <c r="G37"/>
  <c r="G38"/>
  <c r="G39"/>
  <c r="G40"/>
  <c r="G41"/>
  <c r="G42"/>
  <c r="G43"/>
  <c r="G46"/>
  <c r="G47"/>
  <c r="G48"/>
  <c r="G49"/>
  <c r="G50"/>
  <c r="G9"/>
  <c r="G10" i="1"/>
  <c r="G11"/>
  <c r="G13"/>
  <c r="G15"/>
  <c r="G16"/>
  <c r="G17"/>
  <c r="G18"/>
  <c r="G19"/>
  <c r="G20"/>
  <c r="G21"/>
  <c r="G22"/>
  <c r="G23"/>
  <c r="G25"/>
  <c r="G27"/>
  <c r="G28"/>
  <c r="G29"/>
  <c r="G30"/>
  <c r="G33"/>
  <c r="G34"/>
  <c r="G35"/>
  <c r="G9"/>
</calcChain>
</file>

<file path=xl/sharedStrings.xml><?xml version="1.0" encoding="utf-8"?>
<sst xmlns="http://schemas.openxmlformats.org/spreadsheetml/2006/main" count="373" uniqueCount="258">
  <si>
    <r>
      <t xml:space="preserve">Université Des Frères Mentouri-Constantine                                         </t>
    </r>
    <r>
      <rPr>
        <b/>
        <sz val="14"/>
        <color theme="1"/>
        <rFont val="Times New Roman"/>
        <family val="1"/>
      </rPr>
      <t>جامعة الاخوة منتوري- قسنطينة</t>
    </r>
    <r>
      <rPr>
        <b/>
        <sz val="12"/>
        <color theme="1"/>
        <rFont val="Times New Roman"/>
        <family val="1"/>
      </rPr>
      <t xml:space="preserve"> </t>
    </r>
  </si>
  <si>
    <r>
      <t xml:space="preserve">Faculté des Sciences de la Nature et de la Vie                                                </t>
    </r>
    <r>
      <rPr>
        <b/>
        <sz val="14"/>
        <color theme="1"/>
        <rFont val="Times New Roman"/>
        <family val="1"/>
      </rPr>
      <t>كلية علوم الطبيعة والحياة</t>
    </r>
    <r>
      <rPr>
        <b/>
        <sz val="12"/>
        <color theme="1"/>
        <rFont val="Times New Roman"/>
        <family val="1"/>
      </rPr>
      <t xml:space="preserve">             </t>
    </r>
  </si>
  <si>
    <r>
      <t xml:space="preserve">Département de Biologie Animale                                                                      </t>
    </r>
    <r>
      <rPr>
        <b/>
        <sz val="14"/>
        <color theme="1"/>
        <rFont val="Times New Roman"/>
        <family val="1"/>
      </rPr>
      <t>قسم  بيولوجيا  الحيوان</t>
    </r>
    <r>
      <rPr>
        <b/>
        <sz val="12"/>
        <color theme="1"/>
        <rFont val="Times New Roman"/>
        <family val="1"/>
      </rPr>
      <t xml:space="preserve">     </t>
    </r>
  </si>
  <si>
    <t>N°</t>
  </si>
  <si>
    <t>Nom</t>
  </si>
  <si>
    <t>Prénom</t>
  </si>
  <si>
    <t>ABDERAZAK</t>
  </si>
  <si>
    <t>SIRINE</t>
  </si>
  <si>
    <t>ABED</t>
  </si>
  <si>
    <t>ABIR</t>
  </si>
  <si>
    <t>BOUKABOUR</t>
  </si>
  <si>
    <t>MAROUA</t>
  </si>
  <si>
    <t>BENHARKOU</t>
  </si>
  <si>
    <t>ATEF</t>
  </si>
  <si>
    <t>BOUKALOUA</t>
  </si>
  <si>
    <t>HAFSSA</t>
  </si>
  <si>
    <t>BOUMMANA</t>
  </si>
  <si>
    <t>NERDJES</t>
  </si>
  <si>
    <t>BOUDBAGHE</t>
  </si>
  <si>
    <t>BADIS</t>
  </si>
  <si>
    <t>BELMOUKAR</t>
  </si>
  <si>
    <t>HICHAM</t>
  </si>
  <si>
    <t>FRITAS</t>
  </si>
  <si>
    <t>ABIR NOURHANE</t>
  </si>
  <si>
    <t>SEIF EDDINE</t>
  </si>
  <si>
    <t>HAMANA</t>
  </si>
  <si>
    <t>HIND</t>
  </si>
  <si>
    <t>HAZMOUN</t>
  </si>
  <si>
    <t>ADEL</t>
  </si>
  <si>
    <t>KHETAF</t>
  </si>
  <si>
    <t>ZIN EDDINE</t>
  </si>
  <si>
    <t>MAMACHE</t>
  </si>
  <si>
    <t>SELMA</t>
  </si>
  <si>
    <t>IBTISSEM</t>
  </si>
  <si>
    <t>ZAKARIA</t>
  </si>
  <si>
    <t>TOUABA</t>
  </si>
  <si>
    <t>AHLAM</t>
  </si>
  <si>
    <t>*  Redoublants</t>
  </si>
  <si>
    <t>ASMA</t>
  </si>
  <si>
    <t>RAHMOUNI</t>
  </si>
  <si>
    <t>CHAIMA</t>
  </si>
  <si>
    <t>MERIEM</t>
  </si>
  <si>
    <t>SABRINA</t>
  </si>
  <si>
    <t>ABLA</t>
  </si>
  <si>
    <t>KAOUTHER</t>
  </si>
  <si>
    <t>RANIA</t>
  </si>
  <si>
    <t>BENSALEM</t>
  </si>
  <si>
    <t>AMIRA</t>
  </si>
  <si>
    <t>RYMA</t>
  </si>
  <si>
    <t>YOUSRA</t>
  </si>
  <si>
    <t>ROUMEISSA</t>
  </si>
  <si>
    <t>HADJER</t>
  </si>
  <si>
    <t>BOUCHAAR</t>
  </si>
  <si>
    <t>OUMEIMA</t>
  </si>
  <si>
    <t>BOUFENDI</t>
  </si>
  <si>
    <t>HOUDA</t>
  </si>
  <si>
    <t>BOUSSALIA</t>
  </si>
  <si>
    <t>IMANE</t>
  </si>
  <si>
    <t>MOKHTARI</t>
  </si>
  <si>
    <t>OUISSEM</t>
  </si>
  <si>
    <t>SEMINERAS</t>
  </si>
  <si>
    <t>HAMIDA</t>
  </si>
  <si>
    <t>LEHOUYER</t>
  </si>
  <si>
    <t>TELDJOUNE</t>
  </si>
  <si>
    <t>REFAFSA</t>
  </si>
  <si>
    <t>BESMA</t>
  </si>
  <si>
    <t>MOKRANE</t>
  </si>
  <si>
    <t>ANFEL IKHLAS</t>
  </si>
  <si>
    <t>SLIMANI</t>
  </si>
  <si>
    <t>HAKIMA</t>
  </si>
  <si>
    <t>KABI</t>
  </si>
  <si>
    <t>BENLAKSIRA</t>
  </si>
  <si>
    <t>BOUANDEL</t>
  </si>
  <si>
    <t>NESRINE</t>
  </si>
  <si>
    <t>BOULARES</t>
  </si>
  <si>
    <t>BOUCHRA</t>
  </si>
  <si>
    <t>MIHOUB</t>
  </si>
  <si>
    <t>GUENIFI</t>
  </si>
  <si>
    <t>LAIDI</t>
  </si>
  <si>
    <t>TAWAB</t>
  </si>
  <si>
    <t>ARAS</t>
  </si>
  <si>
    <t>RAYENE</t>
  </si>
  <si>
    <t>BENAMIRA</t>
  </si>
  <si>
    <t>SOUROUR</t>
  </si>
  <si>
    <t>BENOSMANE</t>
  </si>
  <si>
    <t>MOHAMMED TAREK</t>
  </si>
  <si>
    <t>BENFERDI</t>
  </si>
  <si>
    <t>BENSEBBANE</t>
  </si>
  <si>
    <t>SALAH EDDINE</t>
  </si>
  <si>
    <t>BOUCHEMAL</t>
  </si>
  <si>
    <t>IKRAM BELKIS</t>
  </si>
  <si>
    <t>MESSELEM</t>
  </si>
  <si>
    <t>ZIDOUNI</t>
  </si>
  <si>
    <t>SOULEYMANE</t>
  </si>
  <si>
    <t>NEZAR</t>
  </si>
  <si>
    <t>LINA</t>
  </si>
  <si>
    <t>DJEFFALI</t>
  </si>
  <si>
    <t>SAYOUD</t>
  </si>
  <si>
    <t>SAMAH</t>
  </si>
  <si>
    <t>BENADJIBA</t>
  </si>
  <si>
    <t>SARA</t>
  </si>
  <si>
    <t>BENDAOUD</t>
  </si>
  <si>
    <t>CHOUROUK</t>
  </si>
  <si>
    <t>BELLALA</t>
  </si>
  <si>
    <t>BOULKHADRA</t>
  </si>
  <si>
    <t>MANEL</t>
  </si>
  <si>
    <t>BOURSAS</t>
  </si>
  <si>
    <t>DOUNIA</t>
  </si>
  <si>
    <t>BENTALEB</t>
  </si>
  <si>
    <t>KENZA</t>
  </si>
  <si>
    <t>BOUZAHZAH</t>
  </si>
  <si>
    <t>BADAOUI</t>
  </si>
  <si>
    <t>MEISSA</t>
  </si>
  <si>
    <t>BOUBEKRI</t>
  </si>
  <si>
    <t>MALEK</t>
  </si>
  <si>
    <t>BELAHCENE</t>
  </si>
  <si>
    <t>SAMIA</t>
  </si>
  <si>
    <t>CHAREF</t>
  </si>
  <si>
    <t>AMINA</t>
  </si>
  <si>
    <t>CHAOUI</t>
  </si>
  <si>
    <t>CHERFIA</t>
  </si>
  <si>
    <t>HIBA</t>
  </si>
  <si>
    <t>ILHEM</t>
  </si>
  <si>
    <t>DERBAL</t>
  </si>
  <si>
    <t>DJEZZAR</t>
  </si>
  <si>
    <t>EL HADJ ALI</t>
  </si>
  <si>
    <t>SOUHEILA</t>
  </si>
  <si>
    <t>GHARBI</t>
  </si>
  <si>
    <t>MOHAMED OUSSAMA</t>
  </si>
  <si>
    <t>GUERACHEHA</t>
  </si>
  <si>
    <t>GUEZIRI</t>
  </si>
  <si>
    <t>BOUTHEINA</t>
  </si>
  <si>
    <t>GUECHI</t>
  </si>
  <si>
    <t>FATIMA ZOHRA</t>
  </si>
  <si>
    <t>HABCHI</t>
  </si>
  <si>
    <t>MARWA</t>
  </si>
  <si>
    <t>HAMDI</t>
  </si>
  <si>
    <t>ABDELHADI</t>
  </si>
  <si>
    <t>KHEBAB</t>
  </si>
  <si>
    <t>KOUT</t>
  </si>
  <si>
    <t>LAIB</t>
  </si>
  <si>
    <t>KHADIDJA</t>
  </si>
  <si>
    <t>MANSOURI</t>
  </si>
  <si>
    <t>WIDAD</t>
  </si>
  <si>
    <t>MAHSENE</t>
  </si>
  <si>
    <t>IMENE</t>
  </si>
  <si>
    <t>MANA</t>
  </si>
  <si>
    <t>INDJI</t>
  </si>
  <si>
    <t>FAIROUZ</t>
  </si>
  <si>
    <t>MEZDAD</t>
  </si>
  <si>
    <t>NOUILADOUANI</t>
  </si>
  <si>
    <t xml:space="preserve">FATIMA </t>
  </si>
  <si>
    <t>OUCHTATI</t>
  </si>
  <si>
    <t>DJIHAD</t>
  </si>
  <si>
    <t>SEFSOUF</t>
  </si>
  <si>
    <t>HOUNAIDA</t>
  </si>
  <si>
    <t>SEHTEL</t>
  </si>
  <si>
    <t>SAADOUNE</t>
  </si>
  <si>
    <t>SERAOUI</t>
  </si>
  <si>
    <t>HANENE</t>
  </si>
  <si>
    <t>SAHKI</t>
  </si>
  <si>
    <t>INESS</t>
  </si>
  <si>
    <t>ZOUIOUACHE</t>
  </si>
  <si>
    <t>LALMI</t>
  </si>
  <si>
    <t>FADI KARIM</t>
  </si>
  <si>
    <t>TADJIN</t>
  </si>
  <si>
    <t>MAGHARZI</t>
  </si>
  <si>
    <t>YAMINA</t>
  </si>
  <si>
    <t>*       Redoublants</t>
  </si>
  <si>
    <r>
      <t xml:space="preserve">Liste Master II BCPI </t>
    </r>
    <r>
      <rPr>
        <b/>
        <sz val="9"/>
        <color theme="1"/>
        <rFont val="Times New Roman"/>
        <family val="1"/>
      </rPr>
      <t xml:space="preserve">(Biologie et Contrôle des Populations d'Insectes)  </t>
    </r>
  </si>
  <si>
    <t xml:space="preserve"> Liste Master II Immunologie Moléculaire et Cellulaire</t>
  </si>
  <si>
    <t xml:space="preserve">                 Année Universitaire 2018-2019</t>
  </si>
  <si>
    <t xml:space="preserve">                   Liste Master II Toxicologie </t>
  </si>
  <si>
    <t>ABDEL AZIZ MAHDI</t>
  </si>
  <si>
    <t>BORHANE EDDINE</t>
  </si>
  <si>
    <t>AZARA*</t>
  </si>
  <si>
    <t>GUETATLIA*</t>
  </si>
  <si>
    <t>KHENNAOUI</t>
  </si>
  <si>
    <t>BOUMAZA</t>
  </si>
  <si>
    <t>NIHED</t>
  </si>
  <si>
    <t xml:space="preserve">MAMOUR *  </t>
  </si>
  <si>
    <t>BOUTABSOU *</t>
  </si>
  <si>
    <r>
      <t xml:space="preserve">Université Des Frères Mentouri-Constantine                                      </t>
    </r>
    <r>
      <rPr>
        <b/>
        <sz val="14"/>
        <color theme="1"/>
        <rFont val="Times New Roman"/>
        <family val="1"/>
      </rPr>
      <t>جامعة الاخوة منتوري- قسنطينة</t>
    </r>
    <r>
      <rPr>
        <b/>
        <sz val="12"/>
        <color theme="1"/>
        <rFont val="Times New Roman"/>
        <family val="1"/>
      </rPr>
      <t xml:space="preserve"> </t>
    </r>
  </si>
  <si>
    <r>
      <t xml:space="preserve">Faculté des Sciences de la Nature et de la Vie                                             </t>
    </r>
    <r>
      <rPr>
        <b/>
        <sz val="14"/>
        <color theme="1"/>
        <rFont val="Times New Roman"/>
        <family val="1"/>
      </rPr>
      <t>كلية علوم الطبيعة والحياة</t>
    </r>
    <r>
      <rPr>
        <b/>
        <sz val="12"/>
        <color theme="1"/>
        <rFont val="Times New Roman"/>
        <family val="1"/>
      </rPr>
      <t xml:space="preserve">             </t>
    </r>
  </si>
  <si>
    <r>
      <t xml:space="preserve">Département de Biologie Animale                                                                    </t>
    </r>
    <r>
      <rPr>
        <b/>
        <sz val="14"/>
        <color theme="1"/>
        <rFont val="Times New Roman"/>
        <family val="1"/>
      </rPr>
      <t>قسم  بيولوجيا  الحيوان</t>
    </r>
    <r>
      <rPr>
        <b/>
        <sz val="12"/>
        <color theme="1"/>
        <rFont val="Times New Roman"/>
        <family val="1"/>
      </rPr>
      <t xml:space="preserve">     </t>
    </r>
  </si>
  <si>
    <t xml:space="preserve"> Année Universitaire 2018-2019</t>
  </si>
  <si>
    <r>
      <t xml:space="preserve">Université Des Frères Mentouri-Constantine              </t>
    </r>
    <r>
      <rPr>
        <b/>
        <sz val="14"/>
        <color theme="1"/>
        <rFont val="Times New Roman"/>
        <family val="1"/>
      </rPr>
      <t>جامعة الاخوة منتوري- قسنطينة</t>
    </r>
    <r>
      <rPr>
        <b/>
        <sz val="12"/>
        <color theme="1"/>
        <rFont val="Times New Roman"/>
        <family val="1"/>
      </rPr>
      <t xml:space="preserve"> </t>
    </r>
  </si>
  <si>
    <r>
      <t xml:space="preserve">Faculté des Sciences de la Nature et de la Vie                       </t>
    </r>
    <r>
      <rPr>
        <b/>
        <sz val="14"/>
        <color theme="1"/>
        <rFont val="Times New Roman"/>
        <family val="1"/>
      </rPr>
      <t>كلية علوم الطبيعة والحياة</t>
    </r>
    <r>
      <rPr>
        <b/>
        <sz val="12"/>
        <color theme="1"/>
        <rFont val="Times New Roman"/>
        <family val="1"/>
      </rPr>
      <t xml:space="preserve">             </t>
    </r>
  </si>
  <si>
    <r>
      <t xml:space="preserve">Département de Biologie Animale                                         </t>
    </r>
    <r>
      <rPr>
        <b/>
        <sz val="14"/>
        <color theme="1"/>
        <rFont val="Times New Roman"/>
        <family val="1"/>
      </rPr>
      <t>قسم  بيولوجيا  الحيوان</t>
    </r>
    <r>
      <rPr>
        <b/>
        <sz val="12"/>
        <color theme="1"/>
        <rFont val="Times New Roman"/>
        <family val="1"/>
      </rPr>
      <t xml:space="preserve">     </t>
    </r>
  </si>
  <si>
    <t>HAOUA</t>
  </si>
  <si>
    <t>TEBDJOUNE *</t>
  </si>
  <si>
    <t>AHMED</t>
  </si>
  <si>
    <t>DONIA LINA</t>
  </si>
  <si>
    <t>SEBTI</t>
  </si>
  <si>
    <t>ASMA NOUR EL HOUDA</t>
  </si>
  <si>
    <t>NOUHA HADIA</t>
  </si>
  <si>
    <t>MOHAMED HICHEM</t>
  </si>
  <si>
    <t>SOUMIA</t>
  </si>
  <si>
    <t>HALA</t>
  </si>
  <si>
    <t>HALIMA</t>
  </si>
  <si>
    <t>BILLEL</t>
  </si>
  <si>
    <t>MOHAMED ANIS</t>
  </si>
  <si>
    <t>SAMIRA</t>
  </si>
  <si>
    <t>GHAOUI°</t>
  </si>
  <si>
    <t xml:space="preserve">LADJABI°     </t>
  </si>
  <si>
    <t xml:space="preserve">MERABET°  </t>
  </si>
  <si>
    <t xml:space="preserve">SOUDANI°   </t>
  </si>
  <si>
    <t xml:space="preserve">TORCHE°  </t>
  </si>
  <si>
    <t>HAMMOU°</t>
  </si>
  <si>
    <t>HANINE</t>
  </si>
  <si>
    <t>° Passerelle vétérinaire</t>
  </si>
  <si>
    <t xml:space="preserve">CHEROUAT°   </t>
  </si>
  <si>
    <t xml:space="preserve">CHEROUANA° </t>
  </si>
  <si>
    <t xml:space="preserve">BARGOUG°     </t>
  </si>
  <si>
    <t xml:space="preserve">BOUKEMCHE° </t>
  </si>
  <si>
    <t>BOULEKZAZ°</t>
  </si>
  <si>
    <t xml:space="preserve">CHENAFI°       </t>
  </si>
  <si>
    <t xml:space="preserve">BELAGOUNE°      </t>
  </si>
  <si>
    <t xml:space="preserve">BELKAALOUL° </t>
  </si>
  <si>
    <t xml:space="preserve">BOUDEBOUS°   </t>
  </si>
  <si>
    <t xml:space="preserve">KHELI TOUHAMI° </t>
  </si>
  <si>
    <t>REBAHI°</t>
  </si>
  <si>
    <t>HOURIA MALAK</t>
  </si>
  <si>
    <t>CHIBANI°</t>
  </si>
  <si>
    <t>NAOUFEL</t>
  </si>
  <si>
    <t>BENSOUIKI°</t>
  </si>
  <si>
    <t>AYADI°</t>
  </si>
  <si>
    <t>BOUALI°</t>
  </si>
  <si>
    <t>KARIMA</t>
  </si>
  <si>
    <t>BOUDJERDA°</t>
  </si>
  <si>
    <t>SAIDA</t>
  </si>
  <si>
    <t>KERDOUD°</t>
  </si>
  <si>
    <t>MOUSSA</t>
  </si>
  <si>
    <t>AISSAOUI*</t>
  </si>
  <si>
    <t>ISLAM HABIB ALLAH</t>
  </si>
  <si>
    <t>RISKOU°</t>
  </si>
  <si>
    <t>METTAI°°</t>
  </si>
  <si>
    <t>°° Passerelle ENS</t>
  </si>
  <si>
    <t xml:space="preserve">Note de présence </t>
  </si>
  <si>
    <t>0,5+0,5+0,5</t>
  </si>
  <si>
    <t>0,5+0,5+0,5+0,5</t>
  </si>
  <si>
    <t>0,5+0,5+0,5+0,5+0,5+0,5</t>
  </si>
  <si>
    <t>0,5+0,5+0,5+0,5+0,5</t>
  </si>
  <si>
    <t>0,5+0,5</t>
  </si>
  <si>
    <t>Note de présence / 4</t>
  </si>
  <si>
    <t xml:space="preserve">Rapport / 16 </t>
  </si>
  <si>
    <t>Note de présence /4</t>
  </si>
  <si>
    <t>Note de presence / 4</t>
  </si>
  <si>
    <t>Rapport / 16</t>
  </si>
  <si>
    <t>Contrôle</t>
  </si>
  <si>
    <t xml:space="preserve">Moyenne </t>
  </si>
  <si>
    <t xml:space="preserve">Contrôle </t>
  </si>
  <si>
    <t>Moyenne</t>
  </si>
  <si>
    <t>Matiere: Entrepreneuriat</t>
  </si>
  <si>
    <t xml:space="preserve"> TD</t>
  </si>
  <si>
    <t xml:space="preserve"> TD </t>
  </si>
  <si>
    <t>Mlle SAHRAOUI Chahinez Remplaçante de Mme MOURI Fouzia</t>
  </si>
  <si>
    <t>Signature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</si>
</sst>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vertical="center"/>
    </xf>
    <xf numFmtId="0" fontId="5" fillId="0" borderId="0" xfId="0" applyFont="1"/>
    <xf numFmtId="0" fontId="6" fillId="0" borderId="0" xfId="0" applyFo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5" xfId="0" applyFont="1" applyFill="1" applyBorder="1"/>
    <xf numFmtId="0" fontId="9" fillId="2" borderId="8" xfId="0" applyFont="1" applyFill="1" applyBorder="1"/>
    <xf numFmtId="0" fontId="7" fillId="2" borderId="8" xfId="0" applyFont="1" applyFill="1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0" fillId="0" borderId="0" xfId="0" applyFont="1"/>
    <xf numFmtId="0" fontId="3" fillId="0" borderId="0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2" borderId="11" xfId="0" applyFont="1" applyFill="1" applyBorder="1"/>
    <xf numFmtId="0" fontId="8" fillId="2" borderId="8" xfId="0" applyFont="1" applyFill="1" applyBorder="1"/>
    <xf numFmtId="0" fontId="7" fillId="2" borderId="6" xfId="0" applyFont="1" applyFill="1" applyBorder="1"/>
    <xf numFmtId="0" fontId="7" fillId="2" borderId="4" xfId="0" applyFont="1" applyFill="1" applyBorder="1"/>
    <xf numFmtId="0" fontId="7" fillId="2" borderId="9" xfId="0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2" borderId="5" xfId="0" applyFont="1" applyFill="1" applyBorder="1" applyAlignment="1"/>
    <xf numFmtId="0" fontId="7" fillId="2" borderId="5" xfId="0" applyFont="1" applyFill="1" applyBorder="1" applyAlignment="1">
      <alignment vertical="center"/>
    </xf>
    <xf numFmtId="0" fontId="7" fillId="2" borderId="10" xfId="0" applyFont="1" applyFill="1" applyBorder="1"/>
    <xf numFmtId="0" fontId="7" fillId="2" borderId="17" xfId="0" applyFont="1" applyFill="1" applyBorder="1"/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3" fillId="2" borderId="0" xfId="0" applyFont="1" applyFill="1" applyBorder="1"/>
    <xf numFmtId="0" fontId="11" fillId="0" borderId="0" xfId="0" applyFont="1"/>
    <xf numFmtId="0" fontId="12" fillId="0" borderId="0" xfId="0" applyFont="1" applyBorder="1"/>
    <xf numFmtId="0" fontId="1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19050</xdr:rowOff>
    </xdr:from>
    <xdr:to>
      <xdr:col>7</xdr:col>
      <xdr:colOff>533400</xdr:colOff>
      <xdr:row>3</xdr:row>
      <xdr:rowOff>47625</xdr:rowOff>
    </xdr:to>
    <xdr:pic>
      <xdr:nvPicPr>
        <xdr:cNvPr id="2" name="Image 1" descr="C:\Users\USER\AppData\Local\Temp\logo université Constantine 1_corrigé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9050"/>
          <a:ext cx="12954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1381124</xdr:colOff>
      <xdr:row>0</xdr:row>
      <xdr:rowOff>0</xdr:rowOff>
    </xdr:from>
    <xdr:to>
      <xdr:col>6</xdr:col>
      <xdr:colOff>695325</xdr:colOff>
      <xdr:row>3</xdr:row>
      <xdr:rowOff>28575</xdr:rowOff>
    </xdr:to>
    <xdr:pic>
      <xdr:nvPicPr>
        <xdr:cNvPr id="2" name="Image 1" descr="C:\Users\USER\AppData\Local\Temp\logo université Constantine 1_corrigé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4" y="0"/>
          <a:ext cx="85725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1400175</xdr:colOff>
      <xdr:row>0</xdr:row>
      <xdr:rowOff>0</xdr:rowOff>
    </xdr:from>
    <xdr:to>
      <xdr:col>7</xdr:col>
      <xdr:colOff>276225</xdr:colOff>
      <xdr:row>3</xdr:row>
      <xdr:rowOff>28575</xdr:rowOff>
    </xdr:to>
    <xdr:pic>
      <xdr:nvPicPr>
        <xdr:cNvPr id="2" name="Image 1" descr="C:\Users\USER\AppData\Local\Temp\logo université Constantine 1_corrigé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opLeftCell="A6" workbookViewId="0">
      <selection activeCell="I14" sqref="I14"/>
    </sheetView>
  </sheetViews>
  <sheetFormatPr baseColWidth="10" defaultRowHeight="15"/>
  <cols>
    <col min="1" max="1" width="4.42578125" customWidth="1"/>
    <col min="2" max="2" width="18.5703125" customWidth="1"/>
    <col min="3" max="3" width="22.28515625" customWidth="1"/>
    <col min="4" max="4" width="35.5703125" hidden="1" customWidth="1"/>
    <col min="5" max="5" width="25.5703125" hidden="1" customWidth="1"/>
    <col min="6" max="6" width="13.42578125" hidden="1" customWidth="1"/>
  </cols>
  <sheetData>
    <row r="1" spans="1:9" ht="18.75">
      <c r="A1" s="1" t="s">
        <v>182</v>
      </c>
    </row>
    <row r="2" spans="1:9" ht="18.75">
      <c r="A2" s="1" t="s">
        <v>183</v>
      </c>
    </row>
    <row r="3" spans="1:9" ht="18.75">
      <c r="A3" s="1" t="s">
        <v>184</v>
      </c>
    </row>
    <row r="5" spans="1:9" ht="15.75">
      <c r="C5" s="2" t="s">
        <v>169</v>
      </c>
      <c r="D5" s="2"/>
      <c r="F5" s="3"/>
    </row>
    <row r="6" spans="1:9" ht="15.75">
      <c r="C6" s="4"/>
      <c r="D6" s="5" t="s">
        <v>185</v>
      </c>
      <c r="E6" s="6"/>
      <c r="F6" s="3"/>
    </row>
    <row r="7" spans="1:9" ht="21" thickBot="1">
      <c r="G7" s="39" t="s">
        <v>253</v>
      </c>
    </row>
    <row r="8" spans="1:9" ht="16.5" thickBot="1">
      <c r="A8" s="11" t="s">
        <v>3</v>
      </c>
      <c r="B8" s="19" t="s">
        <v>4</v>
      </c>
      <c r="C8" s="15" t="s">
        <v>5</v>
      </c>
      <c r="D8" s="15" t="s">
        <v>238</v>
      </c>
      <c r="E8" s="15" t="s">
        <v>246</v>
      </c>
      <c r="F8" s="15" t="s">
        <v>245</v>
      </c>
      <c r="G8" s="15" t="s">
        <v>254</v>
      </c>
      <c r="H8" s="15" t="s">
        <v>251</v>
      </c>
      <c r="I8" s="15" t="s">
        <v>252</v>
      </c>
    </row>
    <row r="9" spans="1:9" ht="16.5" thickBot="1">
      <c r="A9" s="23">
        <v>1</v>
      </c>
      <c r="B9" s="24" t="s">
        <v>6</v>
      </c>
      <c r="C9" s="24" t="s">
        <v>7</v>
      </c>
      <c r="D9" s="15" t="s">
        <v>240</v>
      </c>
      <c r="E9" s="15">
        <v>3</v>
      </c>
      <c r="F9" s="15">
        <v>14</v>
      </c>
      <c r="G9" s="15">
        <f>E9+F9</f>
        <v>17</v>
      </c>
      <c r="H9" s="15">
        <v>9</v>
      </c>
      <c r="I9" s="15">
        <f>(G9+H9)/2</f>
        <v>13</v>
      </c>
    </row>
    <row r="10" spans="1:9" ht="16.5" thickBot="1">
      <c r="A10" s="10">
        <v>2</v>
      </c>
      <c r="B10" s="14" t="s">
        <v>8</v>
      </c>
      <c r="C10" s="14" t="s">
        <v>9</v>
      </c>
      <c r="D10" s="15" t="s">
        <v>240</v>
      </c>
      <c r="E10" s="15">
        <v>3</v>
      </c>
      <c r="F10" s="15">
        <v>14</v>
      </c>
      <c r="G10" s="15">
        <f t="shared" ref="G10:G35" si="0">E10+F10</f>
        <v>17</v>
      </c>
      <c r="H10" s="15">
        <v>10.5</v>
      </c>
      <c r="I10" s="15">
        <f t="shared" ref="I10:I35" si="1">(G10+H10)/2</f>
        <v>13.75</v>
      </c>
    </row>
    <row r="11" spans="1:9" ht="16.5" thickBot="1">
      <c r="A11" s="10">
        <v>3</v>
      </c>
      <c r="B11" s="14" t="s">
        <v>226</v>
      </c>
      <c r="C11" s="14" t="s">
        <v>100</v>
      </c>
      <c r="D11" s="15" t="s">
        <v>239</v>
      </c>
      <c r="E11" s="15">
        <v>2.5</v>
      </c>
      <c r="F11" s="15">
        <v>13.5</v>
      </c>
      <c r="G11" s="15">
        <f t="shared" si="0"/>
        <v>16</v>
      </c>
      <c r="H11" s="15">
        <v>12.5</v>
      </c>
      <c r="I11" s="15">
        <f t="shared" si="1"/>
        <v>14.25</v>
      </c>
    </row>
    <row r="12" spans="1:9" ht="16.5" thickBot="1">
      <c r="A12" s="10">
        <v>4</v>
      </c>
      <c r="B12" s="14" t="s">
        <v>175</v>
      </c>
      <c r="C12" s="14" t="s">
        <v>173</v>
      </c>
      <c r="D12" s="15"/>
      <c r="E12" s="15">
        <v>0</v>
      </c>
      <c r="F12" s="15"/>
      <c r="G12" s="15"/>
      <c r="H12" s="15"/>
      <c r="I12" s="15"/>
    </row>
    <row r="13" spans="1:9" ht="16.5" thickBot="1">
      <c r="A13" s="10">
        <v>5</v>
      </c>
      <c r="B13" s="14" t="s">
        <v>20</v>
      </c>
      <c r="C13" s="14" t="s">
        <v>21</v>
      </c>
      <c r="D13" s="15">
        <v>0.5</v>
      </c>
      <c r="E13" s="15">
        <v>1.5</v>
      </c>
      <c r="F13" s="15">
        <v>14</v>
      </c>
      <c r="G13" s="15">
        <f t="shared" si="0"/>
        <v>15.5</v>
      </c>
      <c r="H13" s="15">
        <v>7.5</v>
      </c>
      <c r="I13" s="15">
        <f t="shared" si="1"/>
        <v>11.5</v>
      </c>
    </row>
    <row r="14" spans="1:9" ht="16.5" thickBot="1">
      <c r="A14" s="10">
        <v>6</v>
      </c>
      <c r="B14" s="14" t="s">
        <v>101</v>
      </c>
      <c r="C14" s="14" t="s">
        <v>102</v>
      </c>
      <c r="D14" s="15"/>
      <c r="E14" s="15">
        <v>0</v>
      </c>
      <c r="F14" s="15"/>
      <c r="G14" s="15">
        <v>10</v>
      </c>
      <c r="H14" s="15">
        <v>7.5</v>
      </c>
      <c r="I14" s="15">
        <f t="shared" si="1"/>
        <v>8.75</v>
      </c>
    </row>
    <row r="15" spans="1:9" ht="16.5" thickBot="1">
      <c r="A15" s="10">
        <v>7</v>
      </c>
      <c r="B15" s="14" t="s">
        <v>12</v>
      </c>
      <c r="C15" s="14" t="s">
        <v>13</v>
      </c>
      <c r="D15" s="15" t="s">
        <v>242</v>
      </c>
      <c r="E15" s="15">
        <v>3.5</v>
      </c>
      <c r="F15" s="15">
        <v>14</v>
      </c>
      <c r="G15" s="15">
        <f t="shared" si="0"/>
        <v>17.5</v>
      </c>
      <c r="H15" s="15">
        <v>12.5</v>
      </c>
      <c r="I15" s="15">
        <f t="shared" si="1"/>
        <v>15</v>
      </c>
    </row>
    <row r="16" spans="1:9" ht="16.5" thickBot="1">
      <c r="A16" s="10">
        <v>8</v>
      </c>
      <c r="B16" s="14" t="s">
        <v>225</v>
      </c>
      <c r="C16" s="14" t="s">
        <v>224</v>
      </c>
      <c r="D16" s="15" t="s">
        <v>239</v>
      </c>
      <c r="E16" s="15">
        <v>2.5</v>
      </c>
      <c r="F16" s="15">
        <v>14</v>
      </c>
      <c r="G16" s="15">
        <f t="shared" si="0"/>
        <v>16.5</v>
      </c>
      <c r="H16" s="15">
        <v>12</v>
      </c>
      <c r="I16" s="15">
        <f t="shared" si="1"/>
        <v>14.25</v>
      </c>
    </row>
    <row r="17" spans="1:9" ht="16.5" thickBot="1">
      <c r="A17" s="10">
        <v>9</v>
      </c>
      <c r="B17" s="14" t="s">
        <v>18</v>
      </c>
      <c r="C17" s="14" t="s">
        <v>19</v>
      </c>
      <c r="D17" s="15">
        <v>0.5</v>
      </c>
      <c r="E17" s="15">
        <v>1.5</v>
      </c>
      <c r="F17" s="15">
        <v>14</v>
      </c>
      <c r="G17" s="15">
        <f t="shared" si="0"/>
        <v>15.5</v>
      </c>
      <c r="H17" s="15">
        <v>8</v>
      </c>
      <c r="I17" s="15">
        <f t="shared" si="1"/>
        <v>11.75</v>
      </c>
    </row>
    <row r="18" spans="1:9" ht="16.5" thickBot="1">
      <c r="A18" s="10">
        <v>10</v>
      </c>
      <c r="B18" s="14" t="s">
        <v>10</v>
      </c>
      <c r="C18" s="14" t="s">
        <v>11</v>
      </c>
      <c r="D18" s="15">
        <v>0.5</v>
      </c>
      <c r="E18" s="15">
        <v>1.5</v>
      </c>
      <c r="F18" s="15">
        <v>14</v>
      </c>
      <c r="G18" s="15">
        <f t="shared" si="0"/>
        <v>15.5</v>
      </c>
      <c r="H18" s="15">
        <v>10.5</v>
      </c>
      <c r="I18" s="15">
        <f t="shared" si="1"/>
        <v>13</v>
      </c>
    </row>
    <row r="19" spans="1:9" ht="16.5" thickBot="1">
      <c r="A19" s="10">
        <v>11</v>
      </c>
      <c r="B19" s="14" t="s">
        <v>14</v>
      </c>
      <c r="C19" s="14" t="s">
        <v>15</v>
      </c>
      <c r="D19" s="15" t="s">
        <v>240</v>
      </c>
      <c r="E19" s="15">
        <v>3</v>
      </c>
      <c r="F19" s="15">
        <v>14</v>
      </c>
      <c r="G19" s="15">
        <f t="shared" si="0"/>
        <v>17</v>
      </c>
      <c r="H19" s="15">
        <v>9.5</v>
      </c>
      <c r="I19" s="15">
        <f t="shared" si="1"/>
        <v>13.25</v>
      </c>
    </row>
    <row r="20" spans="1:9" ht="16.5" thickBot="1">
      <c r="A20" s="10">
        <v>12</v>
      </c>
      <c r="B20" s="14" t="s">
        <v>16</v>
      </c>
      <c r="C20" s="14" t="s">
        <v>17</v>
      </c>
      <c r="D20" s="15">
        <v>0.5</v>
      </c>
      <c r="E20" s="15">
        <v>1.5</v>
      </c>
      <c r="F20" s="15">
        <v>14</v>
      </c>
      <c r="G20" s="15">
        <f t="shared" si="0"/>
        <v>15.5</v>
      </c>
      <c r="H20" s="15">
        <v>6</v>
      </c>
      <c r="I20" s="15">
        <f t="shared" si="1"/>
        <v>10.75</v>
      </c>
    </row>
    <row r="21" spans="1:9" ht="16.5" thickBot="1">
      <c r="A21" s="10">
        <v>13</v>
      </c>
      <c r="B21" s="14" t="s">
        <v>223</v>
      </c>
      <c r="C21" s="14" t="s">
        <v>222</v>
      </c>
      <c r="D21" s="15" t="s">
        <v>243</v>
      </c>
      <c r="E21" s="15">
        <v>2</v>
      </c>
      <c r="F21" s="15">
        <v>14</v>
      </c>
      <c r="G21" s="15">
        <f t="shared" si="0"/>
        <v>16</v>
      </c>
      <c r="H21" s="15">
        <v>8</v>
      </c>
      <c r="I21" s="15">
        <f t="shared" si="1"/>
        <v>12</v>
      </c>
    </row>
    <row r="22" spans="1:9" ht="16.5" thickBot="1">
      <c r="A22" s="10">
        <v>14</v>
      </c>
      <c r="B22" s="14" t="s">
        <v>22</v>
      </c>
      <c r="C22" s="14" t="s">
        <v>23</v>
      </c>
      <c r="D22" s="15"/>
      <c r="E22" s="15">
        <v>0</v>
      </c>
      <c r="F22" s="15">
        <v>14</v>
      </c>
      <c r="G22" s="15">
        <f t="shared" si="0"/>
        <v>14</v>
      </c>
      <c r="H22" s="15">
        <v>10.5</v>
      </c>
      <c r="I22" s="15">
        <f t="shared" si="1"/>
        <v>12.25</v>
      </c>
    </row>
    <row r="23" spans="1:9" ht="16.5" thickBot="1">
      <c r="A23" s="10">
        <v>15</v>
      </c>
      <c r="B23" s="14" t="s">
        <v>203</v>
      </c>
      <c r="C23" s="14" t="s">
        <v>51</v>
      </c>
      <c r="D23" s="15" t="s">
        <v>241</v>
      </c>
      <c r="E23" s="15">
        <v>4</v>
      </c>
      <c r="F23" s="15">
        <v>13.5</v>
      </c>
      <c r="G23" s="15">
        <f t="shared" si="0"/>
        <v>17.5</v>
      </c>
      <c r="H23" s="15">
        <v>9.5</v>
      </c>
      <c r="I23" s="15">
        <f t="shared" si="1"/>
        <v>13.5</v>
      </c>
    </row>
    <row r="24" spans="1:9" ht="16.5" thickBot="1">
      <c r="A24" s="10">
        <v>16</v>
      </c>
      <c r="B24" s="14" t="s">
        <v>176</v>
      </c>
      <c r="C24" s="14" t="s">
        <v>174</v>
      </c>
      <c r="D24" s="15"/>
      <c r="E24" s="15">
        <v>0</v>
      </c>
      <c r="F24" s="15"/>
      <c r="G24" s="15"/>
      <c r="H24" s="15"/>
      <c r="I24" s="15"/>
    </row>
    <row r="25" spans="1:9" ht="16.5" thickBot="1">
      <c r="A25" s="10">
        <v>17</v>
      </c>
      <c r="B25" s="14" t="s">
        <v>25</v>
      </c>
      <c r="C25" s="14" t="s">
        <v>26</v>
      </c>
      <c r="D25" s="15">
        <v>0.5</v>
      </c>
      <c r="E25" s="15">
        <v>1.5</v>
      </c>
      <c r="F25" s="15">
        <v>14</v>
      </c>
      <c r="G25" s="15">
        <f t="shared" si="0"/>
        <v>15.5</v>
      </c>
      <c r="H25" s="15">
        <v>11.5</v>
      </c>
      <c r="I25" s="15">
        <f t="shared" si="1"/>
        <v>13.5</v>
      </c>
    </row>
    <row r="26" spans="1:9" ht="16.5" thickBot="1">
      <c r="A26" s="10">
        <v>18</v>
      </c>
      <c r="B26" s="14" t="s">
        <v>208</v>
      </c>
      <c r="C26" s="14" t="s">
        <v>209</v>
      </c>
      <c r="D26" s="15"/>
      <c r="E26" s="15">
        <v>0</v>
      </c>
      <c r="F26" s="15"/>
      <c r="G26" s="15"/>
      <c r="H26" s="15"/>
      <c r="I26" s="15"/>
    </row>
    <row r="27" spans="1:9" ht="16.5" thickBot="1">
      <c r="A27" s="10">
        <v>19</v>
      </c>
      <c r="B27" s="14" t="s">
        <v>27</v>
      </c>
      <c r="C27" s="14" t="s">
        <v>28</v>
      </c>
      <c r="D27" s="15"/>
      <c r="E27" s="15">
        <v>0</v>
      </c>
      <c r="F27" s="15">
        <v>14</v>
      </c>
      <c r="G27" s="15">
        <f t="shared" si="0"/>
        <v>14</v>
      </c>
      <c r="H27" s="15">
        <v>7</v>
      </c>
      <c r="I27" s="15">
        <f t="shared" si="1"/>
        <v>10.5</v>
      </c>
    </row>
    <row r="28" spans="1:9" ht="16.5" thickBot="1">
      <c r="A28" s="10">
        <v>20</v>
      </c>
      <c r="B28" s="14" t="s">
        <v>29</v>
      </c>
      <c r="C28" s="14" t="s">
        <v>30</v>
      </c>
      <c r="D28" s="15"/>
      <c r="E28" s="15">
        <v>0</v>
      </c>
      <c r="F28" s="15">
        <v>14</v>
      </c>
      <c r="G28" s="15">
        <f t="shared" si="0"/>
        <v>14</v>
      </c>
      <c r="H28" s="15"/>
      <c r="I28" s="15">
        <f>(G28+H28)/2</f>
        <v>7</v>
      </c>
    </row>
    <row r="29" spans="1:9" ht="16.5" thickBot="1">
      <c r="A29" s="10">
        <v>21</v>
      </c>
      <c r="B29" s="14" t="s">
        <v>204</v>
      </c>
      <c r="C29" s="14" t="s">
        <v>57</v>
      </c>
      <c r="D29" s="15" t="s">
        <v>240</v>
      </c>
      <c r="E29" s="15">
        <v>3</v>
      </c>
      <c r="F29" s="15">
        <v>14</v>
      </c>
      <c r="G29" s="15">
        <f t="shared" si="0"/>
        <v>17</v>
      </c>
      <c r="H29" s="15">
        <v>11</v>
      </c>
      <c r="I29" s="15">
        <f t="shared" si="1"/>
        <v>14</v>
      </c>
    </row>
    <row r="30" spans="1:9" ht="16.5" thickBot="1">
      <c r="A30" s="10">
        <v>22</v>
      </c>
      <c r="B30" s="25" t="s">
        <v>163</v>
      </c>
      <c r="C30" s="25" t="s">
        <v>164</v>
      </c>
      <c r="D30" s="15"/>
      <c r="E30" s="15">
        <v>0</v>
      </c>
      <c r="F30" s="15">
        <v>14</v>
      </c>
      <c r="G30" s="15">
        <f t="shared" si="0"/>
        <v>14</v>
      </c>
      <c r="H30" s="15">
        <v>9.5</v>
      </c>
      <c r="I30" s="15">
        <f t="shared" si="1"/>
        <v>11.75</v>
      </c>
    </row>
    <row r="31" spans="1:9" ht="16.5" thickBot="1">
      <c r="A31" s="10">
        <v>23</v>
      </c>
      <c r="B31" s="14" t="s">
        <v>31</v>
      </c>
      <c r="C31" s="14" t="s">
        <v>32</v>
      </c>
      <c r="D31" s="15"/>
      <c r="E31" s="15">
        <v>0</v>
      </c>
      <c r="F31" s="15"/>
      <c r="G31" s="15">
        <v>10</v>
      </c>
      <c r="H31" s="15">
        <v>6.5</v>
      </c>
      <c r="I31" s="15">
        <f t="shared" si="1"/>
        <v>8.25</v>
      </c>
    </row>
    <row r="32" spans="1:9" ht="16.5" thickBot="1">
      <c r="A32" s="10">
        <v>24</v>
      </c>
      <c r="B32" s="14" t="s">
        <v>205</v>
      </c>
      <c r="C32" s="14" t="s">
        <v>201</v>
      </c>
      <c r="D32" s="15"/>
      <c r="E32" s="15">
        <v>0</v>
      </c>
      <c r="F32" s="15"/>
      <c r="G32" s="15"/>
      <c r="H32" s="15"/>
      <c r="I32" s="15"/>
    </row>
    <row r="33" spans="1:9" ht="16.5" thickBot="1">
      <c r="A33" s="10">
        <v>25</v>
      </c>
      <c r="B33" s="12" t="s">
        <v>206</v>
      </c>
      <c r="C33" s="14" t="s">
        <v>202</v>
      </c>
      <c r="D33" s="15" t="s">
        <v>241</v>
      </c>
      <c r="E33" s="15">
        <v>4</v>
      </c>
      <c r="F33" s="15">
        <v>13.5</v>
      </c>
      <c r="G33" s="15">
        <f t="shared" si="0"/>
        <v>17.5</v>
      </c>
      <c r="H33" s="15">
        <v>9.5</v>
      </c>
      <c r="I33" s="15">
        <f t="shared" si="1"/>
        <v>13.5</v>
      </c>
    </row>
    <row r="34" spans="1:9" ht="16.5" thickBot="1">
      <c r="A34" s="10">
        <v>26</v>
      </c>
      <c r="B34" s="12" t="s">
        <v>207</v>
      </c>
      <c r="C34" s="12" t="s">
        <v>191</v>
      </c>
      <c r="D34" s="15" t="s">
        <v>242</v>
      </c>
      <c r="E34" s="15">
        <v>3.5</v>
      </c>
      <c r="F34" s="15">
        <v>13.5</v>
      </c>
      <c r="G34" s="15">
        <f t="shared" si="0"/>
        <v>17</v>
      </c>
      <c r="H34" s="15">
        <v>12.5</v>
      </c>
      <c r="I34" s="15">
        <f t="shared" si="1"/>
        <v>14.75</v>
      </c>
    </row>
    <row r="35" spans="1:9" ht="16.5" thickBot="1">
      <c r="A35" s="22">
        <v>27</v>
      </c>
      <c r="B35" s="26" t="s">
        <v>35</v>
      </c>
      <c r="C35" s="26" t="s">
        <v>34</v>
      </c>
      <c r="D35" s="15">
        <v>0.5</v>
      </c>
      <c r="E35" s="15">
        <v>1.5</v>
      </c>
      <c r="F35" s="15">
        <v>14</v>
      </c>
      <c r="G35" s="15">
        <f t="shared" si="0"/>
        <v>15.5</v>
      </c>
      <c r="H35" s="15">
        <v>7.5</v>
      </c>
      <c r="I35" s="15">
        <f t="shared" si="1"/>
        <v>11.5</v>
      </c>
    </row>
    <row r="36" spans="1:9" ht="18">
      <c r="C36" s="40" t="s">
        <v>256</v>
      </c>
      <c r="D36" s="40"/>
      <c r="E36" s="40"/>
      <c r="F36" s="40"/>
      <c r="G36" s="40"/>
    </row>
    <row r="37" spans="1:9">
      <c r="B37" s="21" t="s">
        <v>37</v>
      </c>
      <c r="C37" s="20"/>
    </row>
    <row r="38" spans="1:9" ht="15.75">
      <c r="B38" s="21" t="s">
        <v>210</v>
      </c>
      <c r="C38" s="20"/>
      <c r="F38" s="41"/>
      <c r="G38" s="41" t="s">
        <v>257</v>
      </c>
    </row>
  </sheetData>
  <sortState ref="B9:C35">
    <sortCondition ref="B9:B35"/>
  </sortState>
  <pageMargins left="0.35" right="0.36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G46" sqref="G46"/>
    </sheetView>
  </sheetViews>
  <sheetFormatPr baseColWidth="10" defaultRowHeight="15"/>
  <cols>
    <col min="1" max="1" width="4.42578125" customWidth="1"/>
    <col min="2" max="2" width="19.5703125" customWidth="1"/>
    <col min="3" max="3" width="23.140625" customWidth="1"/>
    <col min="4" max="4" width="26" hidden="1" customWidth="1"/>
    <col min="5" max="5" width="22.140625" hidden="1" customWidth="1"/>
    <col min="6" max="6" width="13.140625" hidden="1" customWidth="1"/>
  </cols>
  <sheetData>
    <row r="1" spans="1:9" ht="18.75">
      <c r="A1" s="1" t="s">
        <v>186</v>
      </c>
    </row>
    <row r="2" spans="1:9" ht="18.75">
      <c r="A2" s="1" t="s">
        <v>187</v>
      </c>
    </row>
    <row r="3" spans="1:9" ht="18.75">
      <c r="A3" s="1" t="s">
        <v>188</v>
      </c>
    </row>
    <row r="5" spans="1:9" ht="15.75">
      <c r="B5" s="5" t="s">
        <v>170</v>
      </c>
      <c r="C5" s="3"/>
    </row>
    <row r="6" spans="1:9" ht="15.75">
      <c r="C6" s="5" t="s">
        <v>171</v>
      </c>
    </row>
    <row r="7" spans="1:9" ht="21" thickBot="1">
      <c r="G7" s="39" t="s">
        <v>253</v>
      </c>
    </row>
    <row r="8" spans="1:9" ht="16.5" thickBot="1">
      <c r="A8" s="16" t="s">
        <v>3</v>
      </c>
      <c r="B8" s="7" t="s">
        <v>4</v>
      </c>
      <c r="C8" s="7" t="s">
        <v>5</v>
      </c>
      <c r="D8" s="7" t="s">
        <v>238</v>
      </c>
      <c r="E8" s="7" t="s">
        <v>244</v>
      </c>
      <c r="F8" s="7" t="s">
        <v>245</v>
      </c>
      <c r="G8" s="7" t="s">
        <v>255</v>
      </c>
      <c r="H8" s="7" t="s">
        <v>249</v>
      </c>
      <c r="I8" s="7" t="s">
        <v>250</v>
      </c>
    </row>
    <row r="9" spans="1:9" ht="16.5" thickBot="1">
      <c r="A9" s="17">
        <v>1</v>
      </c>
      <c r="B9" s="27" t="s">
        <v>80</v>
      </c>
      <c r="C9" s="27" t="s">
        <v>81</v>
      </c>
      <c r="D9" s="7" t="s">
        <v>243</v>
      </c>
      <c r="E9" s="7">
        <v>2</v>
      </c>
      <c r="F9" s="7">
        <v>14</v>
      </c>
      <c r="G9" s="7">
        <f>E9+F9</f>
        <v>16</v>
      </c>
      <c r="H9" s="7">
        <v>9</v>
      </c>
      <c r="I9" s="7">
        <f>(G9+H9)/2</f>
        <v>12.5</v>
      </c>
    </row>
    <row r="10" spans="1:9" ht="16.5" thickBot="1">
      <c r="A10" s="18">
        <v>2</v>
      </c>
      <c r="B10" s="12" t="s">
        <v>213</v>
      </c>
      <c r="C10" s="12" t="s">
        <v>198</v>
      </c>
      <c r="D10" s="7" t="s">
        <v>240</v>
      </c>
      <c r="E10" s="7">
        <v>3</v>
      </c>
      <c r="F10" s="7">
        <v>13.5</v>
      </c>
      <c r="G10" s="7">
        <f t="shared" ref="G10:G50" si="0">E10+F10</f>
        <v>16.5</v>
      </c>
      <c r="H10" s="7">
        <v>12</v>
      </c>
      <c r="I10" s="7">
        <f t="shared" ref="I10:I50" si="1">(G10+H10)/2</f>
        <v>14.25</v>
      </c>
    </row>
    <row r="11" spans="1:9" ht="16.5" thickBot="1">
      <c r="A11" s="18">
        <v>3</v>
      </c>
      <c r="B11" s="12" t="s">
        <v>99</v>
      </c>
      <c r="C11" s="12" t="s">
        <v>100</v>
      </c>
      <c r="D11" s="7"/>
      <c r="E11" s="7">
        <v>0</v>
      </c>
      <c r="F11" s="7"/>
      <c r="G11" s="7"/>
      <c r="H11" s="7"/>
      <c r="I11" s="7"/>
    </row>
    <row r="12" spans="1:9" ht="16.5" thickBot="1">
      <c r="A12" s="18">
        <v>4</v>
      </c>
      <c r="B12" s="12" t="s">
        <v>82</v>
      </c>
      <c r="C12" s="12" t="s">
        <v>83</v>
      </c>
      <c r="D12" s="7" t="s">
        <v>243</v>
      </c>
      <c r="E12" s="7">
        <v>2</v>
      </c>
      <c r="F12" s="7">
        <v>13.5</v>
      </c>
      <c r="G12" s="7">
        <f t="shared" si="0"/>
        <v>15.5</v>
      </c>
      <c r="H12" s="7">
        <v>8</v>
      </c>
      <c r="I12" s="7">
        <f t="shared" si="1"/>
        <v>11.75</v>
      </c>
    </row>
    <row r="13" spans="1:9" ht="16.5" thickBot="1">
      <c r="A13" s="18">
        <v>5</v>
      </c>
      <c r="B13" s="12" t="s">
        <v>86</v>
      </c>
      <c r="C13" s="12" t="s">
        <v>59</v>
      </c>
      <c r="D13" s="7" t="s">
        <v>240</v>
      </c>
      <c r="E13" s="7">
        <v>3</v>
      </c>
      <c r="F13" s="7">
        <v>14</v>
      </c>
      <c r="G13" s="7">
        <f t="shared" si="0"/>
        <v>17</v>
      </c>
      <c r="H13" s="7">
        <v>11</v>
      </c>
      <c r="I13" s="7">
        <f t="shared" si="1"/>
        <v>14</v>
      </c>
    </row>
    <row r="14" spans="1:9" ht="16.5" thickBot="1">
      <c r="A14" s="18">
        <v>6</v>
      </c>
      <c r="B14" s="12" t="s">
        <v>71</v>
      </c>
      <c r="C14" s="12" t="s">
        <v>49</v>
      </c>
      <c r="D14" s="7" t="s">
        <v>239</v>
      </c>
      <c r="E14" s="7">
        <v>2.5</v>
      </c>
      <c r="F14" s="7">
        <v>14</v>
      </c>
      <c r="G14" s="7">
        <f t="shared" si="0"/>
        <v>16.5</v>
      </c>
      <c r="H14" s="7">
        <v>10.5</v>
      </c>
      <c r="I14" s="7">
        <f t="shared" si="1"/>
        <v>13.5</v>
      </c>
    </row>
    <row r="15" spans="1:9" ht="16.5" thickBot="1">
      <c r="A15" s="18">
        <v>7</v>
      </c>
      <c r="B15" s="12" t="s">
        <v>84</v>
      </c>
      <c r="C15" s="12" t="s">
        <v>85</v>
      </c>
      <c r="D15" s="7" t="s">
        <v>243</v>
      </c>
      <c r="E15" s="7">
        <v>2</v>
      </c>
      <c r="F15" s="7">
        <v>14</v>
      </c>
      <c r="G15" s="7">
        <f t="shared" si="0"/>
        <v>16</v>
      </c>
      <c r="H15" s="7">
        <v>10.5</v>
      </c>
      <c r="I15" s="7">
        <f t="shared" si="1"/>
        <v>13.25</v>
      </c>
    </row>
    <row r="16" spans="1:9" ht="16.5" thickBot="1">
      <c r="A16" s="18">
        <v>8</v>
      </c>
      <c r="B16" s="12" t="s">
        <v>87</v>
      </c>
      <c r="C16" s="12" t="s">
        <v>88</v>
      </c>
      <c r="D16" s="7" t="s">
        <v>242</v>
      </c>
      <c r="E16" s="7">
        <v>3.5</v>
      </c>
      <c r="F16" s="7">
        <v>14</v>
      </c>
      <c r="G16" s="7">
        <f t="shared" si="0"/>
        <v>17.5</v>
      </c>
      <c r="H16" s="7">
        <v>13</v>
      </c>
      <c r="I16" s="7">
        <f t="shared" si="1"/>
        <v>15.25</v>
      </c>
    </row>
    <row r="17" spans="1:9" ht="16.5" thickBot="1">
      <c r="A17" s="18">
        <v>9</v>
      </c>
      <c r="B17" s="32" t="s">
        <v>227</v>
      </c>
      <c r="C17" s="33" t="s">
        <v>228</v>
      </c>
      <c r="D17" s="7">
        <v>0.5</v>
      </c>
      <c r="E17" s="7">
        <v>1.5</v>
      </c>
      <c r="F17" s="7"/>
      <c r="G17" s="7">
        <v>15.5</v>
      </c>
      <c r="H17" s="7">
        <v>8.5</v>
      </c>
      <c r="I17" s="7">
        <f t="shared" si="1"/>
        <v>12</v>
      </c>
    </row>
    <row r="18" spans="1:9" ht="16.5" thickBot="1">
      <c r="A18" s="18">
        <v>10</v>
      </c>
      <c r="B18" s="12" t="s">
        <v>72</v>
      </c>
      <c r="C18" s="12" t="s">
        <v>73</v>
      </c>
      <c r="D18" s="7" t="s">
        <v>240</v>
      </c>
      <c r="E18" s="7">
        <v>3</v>
      </c>
      <c r="F18" s="7">
        <v>14</v>
      </c>
      <c r="G18" s="7">
        <f t="shared" si="0"/>
        <v>17</v>
      </c>
      <c r="H18" s="7">
        <v>13.5</v>
      </c>
      <c r="I18" s="7">
        <f t="shared" si="1"/>
        <v>15.25</v>
      </c>
    </row>
    <row r="19" spans="1:9" ht="16.5" thickBot="1">
      <c r="A19" s="18">
        <v>11</v>
      </c>
      <c r="B19" s="12" t="s">
        <v>52</v>
      </c>
      <c r="C19" s="12" t="s">
        <v>53</v>
      </c>
      <c r="D19" s="7" t="s">
        <v>239</v>
      </c>
      <c r="E19" s="7">
        <v>2.5</v>
      </c>
      <c r="F19" s="7">
        <v>14</v>
      </c>
      <c r="G19" s="7">
        <f t="shared" si="0"/>
        <v>16.5</v>
      </c>
      <c r="H19" s="7">
        <v>12.5</v>
      </c>
      <c r="I19" s="7">
        <f t="shared" si="1"/>
        <v>14.5</v>
      </c>
    </row>
    <row r="20" spans="1:9" ht="16.5" thickBot="1">
      <c r="A20" s="18">
        <v>12</v>
      </c>
      <c r="B20" s="12" t="s">
        <v>89</v>
      </c>
      <c r="C20" s="12" t="s">
        <v>90</v>
      </c>
      <c r="D20" s="7">
        <v>0.5</v>
      </c>
      <c r="E20" s="7">
        <v>1.5</v>
      </c>
      <c r="F20" s="7">
        <v>14</v>
      </c>
      <c r="G20" s="7">
        <f t="shared" si="0"/>
        <v>15.5</v>
      </c>
      <c r="H20" s="7">
        <v>8</v>
      </c>
      <c r="I20" s="7">
        <f t="shared" si="1"/>
        <v>11.75</v>
      </c>
    </row>
    <row r="21" spans="1:9" ht="16.5" thickBot="1">
      <c r="A21" s="18">
        <v>13</v>
      </c>
      <c r="B21" s="33" t="s">
        <v>229</v>
      </c>
      <c r="C21" s="33" t="s">
        <v>230</v>
      </c>
      <c r="D21" s="7" t="s">
        <v>239</v>
      </c>
      <c r="E21" s="7">
        <v>2.5</v>
      </c>
      <c r="F21" s="7">
        <v>13.5</v>
      </c>
      <c r="G21" s="7">
        <f t="shared" si="0"/>
        <v>16</v>
      </c>
      <c r="H21" s="7">
        <v>14</v>
      </c>
      <c r="I21" s="7">
        <f t="shared" si="1"/>
        <v>15</v>
      </c>
    </row>
    <row r="22" spans="1:9" ht="16.5" thickBot="1">
      <c r="A22" s="18">
        <v>14</v>
      </c>
      <c r="B22" s="12" t="s">
        <v>54</v>
      </c>
      <c r="C22" s="12" t="s">
        <v>55</v>
      </c>
      <c r="D22" s="7" t="s">
        <v>239</v>
      </c>
      <c r="E22" s="7">
        <v>2.5</v>
      </c>
      <c r="F22" s="7">
        <v>14</v>
      </c>
      <c r="G22" s="7">
        <f t="shared" si="0"/>
        <v>16.5</v>
      </c>
      <c r="H22" s="7">
        <v>13</v>
      </c>
      <c r="I22" s="7">
        <f t="shared" si="1"/>
        <v>14.75</v>
      </c>
    </row>
    <row r="23" spans="1:9" ht="16.5" thickBot="1">
      <c r="A23" s="18">
        <v>15</v>
      </c>
      <c r="B23" s="12" t="s">
        <v>214</v>
      </c>
      <c r="C23" s="12" t="s">
        <v>200</v>
      </c>
      <c r="D23" s="7">
        <v>0.5</v>
      </c>
      <c r="E23" s="7">
        <v>1.5</v>
      </c>
      <c r="F23" s="7"/>
      <c r="G23" s="7">
        <v>15.5</v>
      </c>
      <c r="H23" s="7">
        <v>10.5</v>
      </c>
      <c r="I23" s="7">
        <f t="shared" si="1"/>
        <v>13</v>
      </c>
    </row>
    <row r="24" spans="1:9" ht="16.5" thickBot="1">
      <c r="A24" s="18">
        <v>16</v>
      </c>
      <c r="B24" s="12" t="s">
        <v>74</v>
      </c>
      <c r="C24" s="12" t="s">
        <v>75</v>
      </c>
      <c r="D24" s="7" t="s">
        <v>242</v>
      </c>
      <c r="E24" s="7">
        <v>3.5</v>
      </c>
      <c r="F24" s="7">
        <v>13.5</v>
      </c>
      <c r="G24" s="7">
        <f t="shared" si="0"/>
        <v>17</v>
      </c>
      <c r="H24" s="7">
        <v>6.5</v>
      </c>
      <c r="I24" s="7">
        <f t="shared" si="1"/>
        <v>11.75</v>
      </c>
    </row>
    <row r="25" spans="1:9" ht="16.5" thickBot="1">
      <c r="A25" s="18">
        <v>17</v>
      </c>
      <c r="B25" s="12" t="s">
        <v>215</v>
      </c>
      <c r="C25" s="12" t="s">
        <v>193</v>
      </c>
      <c r="D25" s="7" t="s">
        <v>243</v>
      </c>
      <c r="E25" s="7">
        <v>2</v>
      </c>
      <c r="F25" s="7"/>
      <c r="G25" s="7">
        <v>16</v>
      </c>
      <c r="H25" s="7">
        <v>12</v>
      </c>
      <c r="I25" s="7">
        <f t="shared" si="1"/>
        <v>14</v>
      </c>
    </row>
    <row r="26" spans="1:9" ht="16.5" thickBot="1">
      <c r="A26" s="18">
        <v>18</v>
      </c>
      <c r="B26" s="12" t="s">
        <v>178</v>
      </c>
      <c r="C26" s="12" t="s">
        <v>9</v>
      </c>
      <c r="D26" s="7" t="s">
        <v>240</v>
      </c>
      <c r="E26" s="7">
        <v>3</v>
      </c>
      <c r="F26" s="7">
        <v>14</v>
      </c>
      <c r="G26" s="7">
        <f t="shared" si="0"/>
        <v>17</v>
      </c>
      <c r="H26" s="7">
        <v>10</v>
      </c>
      <c r="I26" s="7">
        <f t="shared" si="1"/>
        <v>13.5</v>
      </c>
    </row>
    <row r="27" spans="1:9" ht="16.5" thickBot="1">
      <c r="A27" s="18">
        <v>19</v>
      </c>
      <c r="B27" s="12" t="s">
        <v>56</v>
      </c>
      <c r="C27" s="12" t="s">
        <v>57</v>
      </c>
      <c r="D27" s="7"/>
      <c r="E27" s="7">
        <v>0</v>
      </c>
      <c r="F27" s="7">
        <v>13.5</v>
      </c>
      <c r="G27" s="7">
        <f t="shared" si="0"/>
        <v>13.5</v>
      </c>
      <c r="H27" s="7">
        <v>8</v>
      </c>
      <c r="I27" s="7">
        <f t="shared" si="1"/>
        <v>10.75</v>
      </c>
    </row>
    <row r="28" spans="1:9" ht="16.5" thickBot="1">
      <c r="A28" s="18">
        <v>20</v>
      </c>
      <c r="B28" s="12" t="s">
        <v>216</v>
      </c>
      <c r="C28" s="12" t="s">
        <v>192</v>
      </c>
      <c r="D28" s="7" t="s">
        <v>242</v>
      </c>
      <c r="E28" s="7">
        <v>3.5</v>
      </c>
      <c r="F28" s="7">
        <v>13.5</v>
      </c>
      <c r="G28" s="7">
        <f t="shared" si="0"/>
        <v>17</v>
      </c>
      <c r="H28" s="7">
        <v>14.5</v>
      </c>
      <c r="I28" s="7">
        <f t="shared" si="1"/>
        <v>15.75</v>
      </c>
    </row>
    <row r="29" spans="1:9" ht="16.5" thickBot="1">
      <c r="A29" s="18">
        <v>21</v>
      </c>
      <c r="B29" s="12" t="s">
        <v>212</v>
      </c>
      <c r="C29" s="12" t="s">
        <v>199</v>
      </c>
      <c r="D29" s="7" t="s">
        <v>239</v>
      </c>
      <c r="E29" s="7">
        <v>2.5</v>
      </c>
      <c r="F29" s="7">
        <v>13.5</v>
      </c>
      <c r="G29" s="7">
        <f t="shared" si="0"/>
        <v>16</v>
      </c>
      <c r="H29" s="7">
        <v>11.5</v>
      </c>
      <c r="I29" s="7">
        <f t="shared" si="1"/>
        <v>13.75</v>
      </c>
    </row>
    <row r="30" spans="1:9" ht="16.5" thickBot="1">
      <c r="A30" s="18">
        <v>22</v>
      </c>
      <c r="B30" s="12" t="s">
        <v>211</v>
      </c>
      <c r="C30" s="12" t="s">
        <v>100</v>
      </c>
      <c r="D30" s="7" t="s">
        <v>240</v>
      </c>
      <c r="E30" s="7">
        <v>3</v>
      </c>
      <c r="F30" s="7">
        <v>13.5</v>
      </c>
      <c r="G30" s="7">
        <f t="shared" si="0"/>
        <v>16.5</v>
      </c>
      <c r="H30" s="7">
        <v>11.5</v>
      </c>
      <c r="I30" s="7">
        <f t="shared" si="1"/>
        <v>14</v>
      </c>
    </row>
    <row r="31" spans="1:9" ht="16.5" thickBot="1">
      <c r="A31" s="18">
        <v>23</v>
      </c>
      <c r="B31" s="12" t="s">
        <v>96</v>
      </c>
      <c r="C31" s="12" t="s">
        <v>50</v>
      </c>
      <c r="D31" s="7" t="s">
        <v>239</v>
      </c>
      <c r="E31" s="7">
        <v>2.5</v>
      </c>
      <c r="F31" s="7">
        <v>14</v>
      </c>
      <c r="G31" s="7">
        <f t="shared" si="0"/>
        <v>16.5</v>
      </c>
      <c r="H31" s="7">
        <v>11</v>
      </c>
      <c r="I31" s="7">
        <f t="shared" si="1"/>
        <v>13.75</v>
      </c>
    </row>
    <row r="32" spans="1:9" ht="16.5" thickBot="1">
      <c r="A32" s="18">
        <v>24</v>
      </c>
      <c r="B32" s="12" t="s">
        <v>77</v>
      </c>
      <c r="C32" s="12" t="s">
        <v>38</v>
      </c>
      <c r="D32" s="7" t="s">
        <v>239</v>
      </c>
      <c r="E32" s="7">
        <v>2.5</v>
      </c>
      <c r="F32" s="7">
        <v>13.5</v>
      </c>
      <c r="G32" s="7">
        <f t="shared" si="0"/>
        <v>16</v>
      </c>
      <c r="H32" s="7">
        <v>7.5</v>
      </c>
      <c r="I32" s="7">
        <f t="shared" si="1"/>
        <v>11.75</v>
      </c>
    </row>
    <row r="33" spans="1:9" ht="16.5" thickBot="1">
      <c r="A33" s="18">
        <v>25</v>
      </c>
      <c r="B33" s="12" t="s">
        <v>70</v>
      </c>
      <c r="C33" s="12" t="s">
        <v>49</v>
      </c>
      <c r="D33" s="7" t="s">
        <v>239</v>
      </c>
      <c r="E33" s="7">
        <v>2.5</v>
      </c>
      <c r="F33" s="7">
        <v>13.5</v>
      </c>
      <c r="G33" s="7">
        <f t="shared" si="0"/>
        <v>16</v>
      </c>
      <c r="H33" s="7">
        <v>7</v>
      </c>
      <c r="I33" s="7">
        <f t="shared" si="1"/>
        <v>11.5</v>
      </c>
    </row>
    <row r="34" spans="1:9" ht="16.5" thickBot="1">
      <c r="A34" s="18">
        <v>26</v>
      </c>
      <c r="B34" s="33" t="s">
        <v>231</v>
      </c>
      <c r="C34" s="33" t="s">
        <v>232</v>
      </c>
      <c r="D34" s="7">
        <v>0.5</v>
      </c>
      <c r="E34" s="7">
        <v>1.5</v>
      </c>
      <c r="F34" s="7"/>
      <c r="G34" s="7">
        <v>15.5</v>
      </c>
      <c r="H34" s="7">
        <v>12</v>
      </c>
      <c r="I34" s="7">
        <f t="shared" si="1"/>
        <v>13.75</v>
      </c>
    </row>
    <row r="35" spans="1:9" ht="16.5" thickBot="1">
      <c r="A35" s="18">
        <v>27</v>
      </c>
      <c r="B35" s="12" t="s">
        <v>177</v>
      </c>
      <c r="C35" s="12" t="s">
        <v>43</v>
      </c>
      <c r="D35" s="7" t="s">
        <v>239</v>
      </c>
      <c r="E35" s="7">
        <v>2.5</v>
      </c>
      <c r="F35" s="7">
        <v>14</v>
      </c>
      <c r="G35" s="7">
        <f t="shared" si="0"/>
        <v>16.5</v>
      </c>
      <c r="H35" s="7">
        <v>13.5</v>
      </c>
      <c r="I35" s="7">
        <f t="shared" si="1"/>
        <v>15</v>
      </c>
    </row>
    <row r="36" spans="1:9" ht="16.5" thickBot="1">
      <c r="A36" s="18">
        <v>28</v>
      </c>
      <c r="B36" s="12" t="s">
        <v>78</v>
      </c>
      <c r="C36" s="12" t="s">
        <v>79</v>
      </c>
      <c r="D36" s="7" t="s">
        <v>239</v>
      </c>
      <c r="E36" s="7">
        <v>2.5</v>
      </c>
      <c r="F36" s="7">
        <v>13.5</v>
      </c>
      <c r="G36" s="7">
        <f t="shared" si="0"/>
        <v>16</v>
      </c>
      <c r="H36" s="7">
        <v>9</v>
      </c>
      <c r="I36" s="7">
        <f t="shared" si="1"/>
        <v>12.5</v>
      </c>
    </row>
    <row r="37" spans="1:9" ht="16.5" thickBot="1">
      <c r="A37" s="18">
        <v>29</v>
      </c>
      <c r="B37" s="12" t="s">
        <v>62</v>
      </c>
      <c r="C37" s="12" t="s">
        <v>41</v>
      </c>
      <c r="D37" s="7" t="s">
        <v>239</v>
      </c>
      <c r="E37" s="7">
        <v>2.5</v>
      </c>
      <c r="F37" s="7">
        <v>13.5</v>
      </c>
      <c r="G37" s="7">
        <f t="shared" si="0"/>
        <v>16</v>
      </c>
      <c r="H37" s="7">
        <v>8</v>
      </c>
      <c r="I37" s="7">
        <f t="shared" si="1"/>
        <v>12</v>
      </c>
    </row>
    <row r="38" spans="1:9" ht="16.5" thickBot="1">
      <c r="A38" s="18">
        <v>30</v>
      </c>
      <c r="B38" s="12" t="s">
        <v>91</v>
      </c>
      <c r="C38" s="12" t="s">
        <v>24</v>
      </c>
      <c r="D38" s="7" t="s">
        <v>243</v>
      </c>
      <c r="E38" s="7">
        <v>2</v>
      </c>
      <c r="F38" s="7">
        <v>14</v>
      </c>
      <c r="G38" s="7">
        <f t="shared" si="0"/>
        <v>16</v>
      </c>
      <c r="H38" s="7">
        <v>12.5</v>
      </c>
      <c r="I38" s="7">
        <f t="shared" si="1"/>
        <v>14.25</v>
      </c>
    </row>
    <row r="39" spans="1:9" ht="16.5" thickBot="1">
      <c r="A39" s="18">
        <v>31</v>
      </c>
      <c r="B39" s="12" t="s">
        <v>236</v>
      </c>
      <c r="C39" s="12" t="s">
        <v>55</v>
      </c>
      <c r="D39" s="7"/>
      <c r="E39" s="7">
        <v>0</v>
      </c>
      <c r="F39" s="7">
        <v>13.5</v>
      </c>
      <c r="G39" s="7">
        <f t="shared" si="0"/>
        <v>13.5</v>
      </c>
      <c r="H39" s="7"/>
      <c r="I39" s="7"/>
    </row>
    <row r="40" spans="1:9" ht="16.5" thickBot="1">
      <c r="A40" s="18">
        <v>32</v>
      </c>
      <c r="B40" s="12" t="s">
        <v>76</v>
      </c>
      <c r="C40" s="12" t="s">
        <v>42</v>
      </c>
      <c r="D40" s="7" t="s">
        <v>242</v>
      </c>
      <c r="E40" s="7">
        <v>3.5</v>
      </c>
      <c r="F40" s="7">
        <v>13.5</v>
      </c>
      <c r="G40" s="7">
        <f t="shared" si="0"/>
        <v>17</v>
      </c>
      <c r="H40" s="7">
        <v>9.5</v>
      </c>
      <c r="I40" s="7">
        <f t="shared" si="1"/>
        <v>13.25</v>
      </c>
    </row>
    <row r="41" spans="1:9" ht="16.5" thickBot="1">
      <c r="A41" s="18">
        <v>33</v>
      </c>
      <c r="B41" s="12" t="s">
        <v>66</v>
      </c>
      <c r="C41" s="12" t="s">
        <v>41</v>
      </c>
      <c r="D41" s="7" t="s">
        <v>240</v>
      </c>
      <c r="E41" s="7">
        <v>2</v>
      </c>
      <c r="F41" s="7">
        <v>14</v>
      </c>
      <c r="G41" s="7">
        <f t="shared" si="0"/>
        <v>16</v>
      </c>
      <c r="H41" s="7">
        <v>10.5</v>
      </c>
      <c r="I41" s="7">
        <f t="shared" si="1"/>
        <v>13.25</v>
      </c>
    </row>
    <row r="42" spans="1:9" ht="16.5" thickBot="1">
      <c r="A42" s="18">
        <v>34</v>
      </c>
      <c r="B42" s="12" t="s">
        <v>94</v>
      </c>
      <c r="C42" s="12" t="s">
        <v>95</v>
      </c>
      <c r="D42" s="7" t="s">
        <v>239</v>
      </c>
      <c r="E42" s="7">
        <v>2.5</v>
      </c>
      <c r="F42" s="7">
        <v>14</v>
      </c>
      <c r="G42" s="7">
        <f t="shared" si="0"/>
        <v>16.5</v>
      </c>
      <c r="H42" s="7">
        <v>8</v>
      </c>
      <c r="I42" s="7">
        <f t="shared" si="1"/>
        <v>12.25</v>
      </c>
    </row>
    <row r="43" spans="1:9" ht="16.5" thickBot="1">
      <c r="A43" s="18">
        <v>35</v>
      </c>
      <c r="B43" s="12" t="s">
        <v>39</v>
      </c>
      <c r="C43" s="12" t="s">
        <v>67</v>
      </c>
      <c r="D43" s="7" t="s">
        <v>240</v>
      </c>
      <c r="E43" s="7">
        <v>3</v>
      </c>
      <c r="F43" s="7">
        <v>14</v>
      </c>
      <c r="G43" s="7">
        <f t="shared" si="0"/>
        <v>17</v>
      </c>
      <c r="H43" s="7">
        <v>10</v>
      </c>
      <c r="I43" s="7">
        <f t="shared" si="1"/>
        <v>13.5</v>
      </c>
    </row>
    <row r="44" spans="1:9" ht="16.5" thickBot="1">
      <c r="A44" s="18">
        <v>36</v>
      </c>
      <c r="B44" s="12" t="s">
        <v>64</v>
      </c>
      <c r="C44" s="12" t="s">
        <v>65</v>
      </c>
      <c r="D44" s="7"/>
      <c r="E44" s="7">
        <v>0</v>
      </c>
      <c r="F44" s="7"/>
      <c r="G44" s="7"/>
      <c r="H44" s="7"/>
      <c r="I44" s="7"/>
    </row>
    <row r="45" spans="1:9" ht="16.5" thickBot="1">
      <c r="A45" s="18">
        <v>37</v>
      </c>
      <c r="B45" s="12" t="s">
        <v>235</v>
      </c>
      <c r="C45" s="12" t="s">
        <v>234</v>
      </c>
      <c r="D45" s="7"/>
      <c r="E45" s="7">
        <v>0</v>
      </c>
      <c r="F45" s="7">
        <v>14</v>
      </c>
      <c r="G45" s="7">
        <v>16.5</v>
      </c>
      <c r="H45" s="7">
        <v>13.5</v>
      </c>
      <c r="I45" s="7">
        <f t="shared" si="1"/>
        <v>15</v>
      </c>
    </row>
    <row r="46" spans="1:9" ht="16.5" thickBot="1">
      <c r="A46" s="29">
        <v>38</v>
      </c>
      <c r="B46" s="12" t="s">
        <v>97</v>
      </c>
      <c r="C46" s="12" t="s">
        <v>98</v>
      </c>
      <c r="D46" s="7" t="s">
        <v>239</v>
      </c>
      <c r="E46" s="7">
        <v>2.5</v>
      </c>
      <c r="F46" s="7">
        <v>14</v>
      </c>
      <c r="G46" s="7">
        <f t="shared" si="0"/>
        <v>16.5</v>
      </c>
      <c r="H46" s="7">
        <v>12</v>
      </c>
      <c r="I46" s="7">
        <f t="shared" si="1"/>
        <v>14.25</v>
      </c>
    </row>
    <row r="47" spans="1:9" ht="16.5" thickBot="1">
      <c r="A47" s="30">
        <v>39</v>
      </c>
      <c r="B47" s="27" t="s">
        <v>60</v>
      </c>
      <c r="C47" s="28" t="s">
        <v>61</v>
      </c>
      <c r="D47" s="7" t="s">
        <v>240</v>
      </c>
      <c r="E47" s="7">
        <v>3</v>
      </c>
      <c r="F47" s="7">
        <v>13.5</v>
      </c>
      <c r="G47" s="7">
        <f t="shared" si="0"/>
        <v>16.5</v>
      </c>
      <c r="H47" s="7">
        <v>10</v>
      </c>
      <c r="I47" s="7">
        <f t="shared" si="1"/>
        <v>13.25</v>
      </c>
    </row>
    <row r="48" spans="1:9" ht="16.5" thickBot="1">
      <c r="A48" s="31">
        <v>40</v>
      </c>
      <c r="B48" s="12" t="s">
        <v>68</v>
      </c>
      <c r="C48" s="14" t="s">
        <v>69</v>
      </c>
      <c r="D48" s="7">
        <v>0.5</v>
      </c>
      <c r="E48" s="7">
        <v>1.5</v>
      </c>
      <c r="F48" s="7">
        <v>13.5</v>
      </c>
      <c r="G48" s="7">
        <f t="shared" si="0"/>
        <v>15</v>
      </c>
      <c r="H48" s="7">
        <v>7</v>
      </c>
      <c r="I48" s="7">
        <f t="shared" si="1"/>
        <v>11</v>
      </c>
    </row>
    <row r="49" spans="1:9" ht="16.5" thickBot="1">
      <c r="A49" s="31">
        <v>41</v>
      </c>
      <c r="B49" s="12" t="s">
        <v>63</v>
      </c>
      <c r="C49" s="14" t="s">
        <v>47</v>
      </c>
      <c r="D49" s="7" t="s">
        <v>240</v>
      </c>
      <c r="E49" s="7">
        <v>3</v>
      </c>
      <c r="F49" s="7">
        <v>14</v>
      </c>
      <c r="G49" s="7">
        <f t="shared" si="0"/>
        <v>17</v>
      </c>
      <c r="H49" s="7">
        <v>11.5</v>
      </c>
      <c r="I49" s="7">
        <f t="shared" si="1"/>
        <v>14.25</v>
      </c>
    </row>
    <row r="50" spans="1:9" ht="16.5" thickBot="1">
      <c r="A50" s="36">
        <v>42</v>
      </c>
      <c r="B50" s="34" t="s">
        <v>92</v>
      </c>
      <c r="C50" s="35" t="s">
        <v>93</v>
      </c>
      <c r="D50" s="7" t="s">
        <v>242</v>
      </c>
      <c r="E50" s="7">
        <v>3.5</v>
      </c>
      <c r="F50" s="7">
        <v>14</v>
      </c>
      <c r="G50" s="7">
        <f t="shared" si="0"/>
        <v>17.5</v>
      </c>
      <c r="H50" s="7">
        <v>13</v>
      </c>
      <c r="I50" s="7">
        <f t="shared" si="1"/>
        <v>15.25</v>
      </c>
    </row>
    <row r="51" spans="1:9" ht="18">
      <c r="B51" s="21"/>
      <c r="C51" s="40" t="s">
        <v>256</v>
      </c>
      <c r="D51" s="40"/>
      <c r="E51" s="40"/>
      <c r="F51" s="40"/>
      <c r="G51" s="40"/>
    </row>
    <row r="52" spans="1:9" ht="15.75">
      <c r="B52" s="38" t="s">
        <v>237</v>
      </c>
      <c r="F52" s="41"/>
    </row>
    <row r="53" spans="1:9" ht="15.75">
      <c r="F53" s="41"/>
      <c r="G53" s="41" t="s">
        <v>257</v>
      </c>
    </row>
  </sheetData>
  <sortState ref="B9:C50">
    <sortCondition ref="B9:B50"/>
  </sortState>
  <pageMargins left="0.35433070866141736" right="0.70866141732283472" top="0.74803149606299213" bottom="0.74803149606299213" header="0.31496062992125984" footer="0.31496062992125984"/>
  <pageSetup paperSize="9" scale="9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0"/>
  <sheetViews>
    <sheetView topLeftCell="A5" workbookViewId="0">
      <selection activeCell="H50" sqref="H50"/>
    </sheetView>
  </sheetViews>
  <sheetFormatPr baseColWidth="10" defaultRowHeight="15"/>
  <cols>
    <col min="1" max="1" width="4.140625" customWidth="1"/>
    <col min="2" max="2" width="19.85546875" customWidth="1"/>
    <col min="3" max="3" width="25.5703125" customWidth="1"/>
    <col min="4" max="4" width="34.7109375" hidden="1" customWidth="1"/>
    <col min="5" max="5" width="0.140625" customWidth="1"/>
    <col min="6" max="6" width="14.140625" hidden="1" customWidth="1"/>
  </cols>
  <sheetData>
    <row r="1" spans="1:9" ht="18.75">
      <c r="A1" s="1" t="s">
        <v>0</v>
      </c>
    </row>
    <row r="2" spans="1:9" ht="18.75">
      <c r="A2" s="1" t="s">
        <v>1</v>
      </c>
    </row>
    <row r="3" spans="1:9" ht="18.75">
      <c r="A3" s="1" t="s">
        <v>2</v>
      </c>
    </row>
    <row r="5" spans="1:9" ht="15.75">
      <c r="C5" s="5" t="s">
        <v>172</v>
      </c>
      <c r="D5" s="3"/>
    </row>
    <row r="6" spans="1:9" ht="15.75">
      <c r="C6" s="5" t="s">
        <v>171</v>
      </c>
      <c r="D6" s="3"/>
      <c r="E6" s="8"/>
    </row>
    <row r="7" spans="1:9" ht="21" thickBot="1">
      <c r="G7" s="39" t="s">
        <v>253</v>
      </c>
    </row>
    <row r="8" spans="1:9" ht="16.5" thickBot="1">
      <c r="A8" s="15" t="s">
        <v>3</v>
      </c>
      <c r="B8" s="7" t="s">
        <v>4</v>
      </c>
      <c r="C8" s="9" t="s">
        <v>5</v>
      </c>
      <c r="D8" s="9" t="s">
        <v>238</v>
      </c>
      <c r="E8" s="9" t="s">
        <v>247</v>
      </c>
      <c r="F8" s="9" t="s">
        <v>248</v>
      </c>
      <c r="G8" s="9" t="s">
        <v>254</v>
      </c>
      <c r="H8" s="9" t="s">
        <v>251</v>
      </c>
      <c r="I8" s="9" t="s">
        <v>252</v>
      </c>
    </row>
    <row r="9" spans="1:9" ht="16.5" thickBot="1">
      <c r="A9" s="23">
        <v>1</v>
      </c>
      <c r="B9" s="28" t="s">
        <v>233</v>
      </c>
      <c r="C9" s="28" t="s">
        <v>105</v>
      </c>
      <c r="D9" s="9"/>
      <c r="E9" s="9">
        <v>0</v>
      </c>
      <c r="F9" s="9"/>
      <c r="G9" s="9"/>
      <c r="H9" s="9"/>
      <c r="I9" s="9"/>
    </row>
    <row r="10" spans="1:9" ht="16.5" thickBot="1">
      <c r="A10" s="10">
        <v>2</v>
      </c>
      <c r="B10" s="14" t="s">
        <v>111</v>
      </c>
      <c r="C10" s="14" t="s">
        <v>40</v>
      </c>
      <c r="D10" s="9" t="s">
        <v>241</v>
      </c>
      <c r="E10" s="9">
        <v>4</v>
      </c>
      <c r="F10" s="9">
        <v>13.5</v>
      </c>
      <c r="G10" s="9">
        <f t="shared" ref="G10:G56" si="0">E10+F10</f>
        <v>17.5</v>
      </c>
      <c r="H10" s="9">
        <v>10</v>
      </c>
      <c r="I10" s="9">
        <f t="shared" ref="I10:I56" si="1">(G10+H10)/2</f>
        <v>13.75</v>
      </c>
    </row>
    <row r="11" spans="1:9" ht="16.5" thickBot="1">
      <c r="A11" s="10">
        <v>3</v>
      </c>
      <c r="B11" s="14" t="s">
        <v>217</v>
      </c>
      <c r="C11" s="14" t="s">
        <v>194</v>
      </c>
      <c r="D11" s="9" t="s">
        <v>239</v>
      </c>
      <c r="E11" s="9">
        <v>2.5</v>
      </c>
      <c r="F11" s="9">
        <v>14</v>
      </c>
      <c r="G11" s="9">
        <f t="shared" si="0"/>
        <v>16.5</v>
      </c>
      <c r="H11" s="9">
        <v>14</v>
      </c>
      <c r="I11" s="9">
        <f t="shared" si="1"/>
        <v>15.25</v>
      </c>
    </row>
    <row r="12" spans="1:9" ht="16.5" thickBot="1">
      <c r="A12" s="10">
        <v>4</v>
      </c>
      <c r="B12" s="14" t="s">
        <v>115</v>
      </c>
      <c r="C12" s="14" t="s">
        <v>116</v>
      </c>
      <c r="D12" s="9" t="s">
        <v>242</v>
      </c>
      <c r="E12" s="9">
        <v>3.5</v>
      </c>
      <c r="F12" s="9">
        <v>13.5</v>
      </c>
      <c r="G12" s="9">
        <f t="shared" si="0"/>
        <v>17</v>
      </c>
      <c r="H12" s="9">
        <v>11</v>
      </c>
      <c r="I12" s="9">
        <f t="shared" si="1"/>
        <v>14</v>
      </c>
    </row>
    <row r="13" spans="1:9" ht="16.5" thickBot="1">
      <c r="A13" s="10">
        <v>5</v>
      </c>
      <c r="B13" s="14" t="s">
        <v>218</v>
      </c>
      <c r="C13" s="14" t="s">
        <v>196</v>
      </c>
      <c r="D13" s="9" t="s">
        <v>239</v>
      </c>
      <c r="E13" s="9">
        <v>2.5</v>
      </c>
      <c r="F13" s="9">
        <v>14</v>
      </c>
      <c r="G13" s="9">
        <f t="shared" si="0"/>
        <v>16.5</v>
      </c>
      <c r="H13" s="9">
        <v>12.5</v>
      </c>
      <c r="I13" s="9">
        <f t="shared" si="1"/>
        <v>14.5</v>
      </c>
    </row>
    <row r="14" spans="1:9" ht="16.5" thickBot="1">
      <c r="A14" s="10">
        <v>6</v>
      </c>
      <c r="B14" s="14" t="s">
        <v>103</v>
      </c>
      <c r="C14" s="14" t="s">
        <v>11</v>
      </c>
      <c r="D14" s="9" t="s">
        <v>243</v>
      </c>
      <c r="E14" s="9">
        <v>2</v>
      </c>
      <c r="F14" s="9">
        <v>14</v>
      </c>
      <c r="G14" s="9">
        <f t="shared" si="0"/>
        <v>16</v>
      </c>
      <c r="H14" s="9">
        <v>13.5</v>
      </c>
      <c r="I14" s="9">
        <f t="shared" si="1"/>
        <v>14.75</v>
      </c>
    </row>
    <row r="15" spans="1:9" ht="16.5" thickBot="1">
      <c r="A15" s="10">
        <v>7</v>
      </c>
      <c r="B15" s="14" t="s">
        <v>46</v>
      </c>
      <c r="C15" s="14" t="s">
        <v>112</v>
      </c>
      <c r="D15" s="9" t="s">
        <v>242</v>
      </c>
      <c r="E15" s="9">
        <v>3.5</v>
      </c>
      <c r="F15" s="9">
        <v>13.5</v>
      </c>
      <c r="G15" s="9">
        <f t="shared" si="0"/>
        <v>17</v>
      </c>
      <c r="H15" s="9">
        <v>11.5</v>
      </c>
      <c r="I15" s="9">
        <f t="shared" si="1"/>
        <v>14.25</v>
      </c>
    </row>
    <row r="16" spans="1:9" ht="16.5" thickBot="1">
      <c r="A16" s="10">
        <v>8</v>
      </c>
      <c r="B16" s="14" t="s">
        <v>108</v>
      </c>
      <c r="C16" s="14" t="s">
        <v>109</v>
      </c>
      <c r="D16" s="9" t="s">
        <v>243</v>
      </c>
      <c r="E16" s="9">
        <v>2</v>
      </c>
      <c r="F16" s="9">
        <v>14</v>
      </c>
      <c r="G16" s="9">
        <f t="shared" si="0"/>
        <v>16</v>
      </c>
      <c r="H16" s="9">
        <v>13</v>
      </c>
      <c r="I16" s="9">
        <f t="shared" si="1"/>
        <v>14.5</v>
      </c>
    </row>
    <row r="17" spans="1:9" ht="16.5" thickBot="1">
      <c r="A17" s="10">
        <v>9</v>
      </c>
      <c r="B17" s="14" t="s">
        <v>113</v>
      </c>
      <c r="C17" s="14" t="s">
        <v>114</v>
      </c>
      <c r="D17" s="9" t="s">
        <v>241</v>
      </c>
      <c r="E17" s="9">
        <v>4</v>
      </c>
      <c r="F17" s="9">
        <v>14</v>
      </c>
      <c r="G17" s="9">
        <f t="shared" si="0"/>
        <v>18</v>
      </c>
      <c r="H17" s="9">
        <v>11.5</v>
      </c>
      <c r="I17" s="9">
        <f t="shared" si="1"/>
        <v>14.75</v>
      </c>
    </row>
    <row r="18" spans="1:9" ht="16.5" thickBot="1">
      <c r="A18" s="10">
        <v>10</v>
      </c>
      <c r="B18" s="13" t="s">
        <v>219</v>
      </c>
      <c r="C18" s="13" t="s">
        <v>197</v>
      </c>
      <c r="D18" s="9" t="s">
        <v>240</v>
      </c>
      <c r="E18" s="9">
        <v>3</v>
      </c>
      <c r="F18" s="9">
        <v>14</v>
      </c>
      <c r="G18" s="9">
        <f t="shared" si="0"/>
        <v>17</v>
      </c>
      <c r="H18" s="9">
        <v>14</v>
      </c>
      <c r="I18" s="9">
        <f t="shared" si="1"/>
        <v>15.5</v>
      </c>
    </row>
    <row r="19" spans="1:9" ht="16.5" thickBot="1">
      <c r="A19" s="10">
        <v>11</v>
      </c>
      <c r="B19" s="14" t="s">
        <v>104</v>
      </c>
      <c r="C19" s="14" t="s">
        <v>105</v>
      </c>
      <c r="D19" s="9" t="s">
        <v>239</v>
      </c>
      <c r="E19" s="9">
        <v>2.5</v>
      </c>
      <c r="F19" s="9"/>
      <c r="G19" s="9">
        <v>16.5</v>
      </c>
      <c r="H19" s="9">
        <v>12.5</v>
      </c>
      <c r="I19" s="9">
        <f t="shared" si="1"/>
        <v>14.5</v>
      </c>
    </row>
    <row r="20" spans="1:9" ht="16.5" thickBot="1">
      <c r="A20" s="10">
        <v>12</v>
      </c>
      <c r="B20" s="14" t="s">
        <v>106</v>
      </c>
      <c r="C20" s="14" t="s">
        <v>107</v>
      </c>
      <c r="D20" s="9" t="s">
        <v>241</v>
      </c>
      <c r="E20" s="9">
        <v>4</v>
      </c>
      <c r="F20" s="9">
        <v>13.5</v>
      </c>
      <c r="G20" s="9">
        <f t="shared" si="0"/>
        <v>17.5</v>
      </c>
      <c r="H20" s="9">
        <v>12.5</v>
      </c>
      <c r="I20" s="9">
        <f t="shared" si="1"/>
        <v>15</v>
      </c>
    </row>
    <row r="21" spans="1:9" ht="16.5" thickBot="1">
      <c r="A21" s="10">
        <v>13</v>
      </c>
      <c r="B21" s="13" t="s">
        <v>181</v>
      </c>
      <c r="C21" s="13" t="s">
        <v>38</v>
      </c>
      <c r="D21" s="9"/>
      <c r="E21" s="9">
        <v>0</v>
      </c>
      <c r="F21" s="9"/>
      <c r="G21" s="9"/>
      <c r="H21" s="9"/>
      <c r="I21" s="9"/>
    </row>
    <row r="22" spans="1:9" ht="16.5" thickBot="1">
      <c r="A22" s="10">
        <v>14</v>
      </c>
      <c r="B22" s="14" t="s">
        <v>110</v>
      </c>
      <c r="C22" s="14" t="s">
        <v>33</v>
      </c>
      <c r="D22" s="9">
        <v>0.5</v>
      </c>
      <c r="E22" s="9">
        <v>1.5</v>
      </c>
      <c r="F22" s="9">
        <v>13.5</v>
      </c>
      <c r="G22" s="9">
        <f t="shared" si="0"/>
        <v>15</v>
      </c>
      <c r="H22" s="9">
        <v>11</v>
      </c>
      <c r="I22" s="9">
        <f t="shared" si="1"/>
        <v>13</v>
      </c>
    </row>
    <row r="23" spans="1:9" ht="16.5" thickBot="1">
      <c r="A23" s="10">
        <v>15</v>
      </c>
      <c r="B23" s="14" t="s">
        <v>119</v>
      </c>
      <c r="C23" s="14" t="s">
        <v>38</v>
      </c>
      <c r="D23" s="9" t="s">
        <v>239</v>
      </c>
      <c r="E23" s="9">
        <v>2.5</v>
      </c>
      <c r="F23" s="9">
        <v>13.5</v>
      </c>
      <c r="G23" s="9">
        <f t="shared" si="0"/>
        <v>16</v>
      </c>
      <c r="H23" s="9"/>
      <c r="I23" s="9"/>
    </row>
    <row r="24" spans="1:9" ht="16.5" thickBot="1">
      <c r="A24" s="10">
        <v>16</v>
      </c>
      <c r="B24" s="14" t="s">
        <v>117</v>
      </c>
      <c r="C24" s="14" t="s">
        <v>118</v>
      </c>
      <c r="D24" s="9" t="s">
        <v>239</v>
      </c>
      <c r="E24" s="9">
        <v>2.5</v>
      </c>
      <c r="F24" s="9">
        <v>13.5</v>
      </c>
      <c r="G24" s="9">
        <f t="shared" si="0"/>
        <v>16</v>
      </c>
      <c r="H24" s="9">
        <v>11.5</v>
      </c>
      <c r="I24" s="9">
        <f t="shared" si="1"/>
        <v>13.75</v>
      </c>
    </row>
    <row r="25" spans="1:9" ht="16.5" thickBot="1">
      <c r="A25" s="10">
        <v>17</v>
      </c>
      <c r="B25" s="14" t="s">
        <v>120</v>
      </c>
      <c r="C25" s="14" t="s">
        <v>121</v>
      </c>
      <c r="D25" s="9" t="s">
        <v>241</v>
      </c>
      <c r="E25" s="9">
        <v>4</v>
      </c>
      <c r="F25" s="9">
        <v>13.5</v>
      </c>
      <c r="G25" s="9">
        <f t="shared" si="0"/>
        <v>17.5</v>
      </c>
      <c r="H25" s="9">
        <v>12.5</v>
      </c>
      <c r="I25" s="9">
        <f t="shared" si="1"/>
        <v>15</v>
      </c>
    </row>
    <row r="26" spans="1:9" ht="16.5" thickBot="1">
      <c r="A26" s="10">
        <v>18</v>
      </c>
      <c r="B26" s="14" t="s">
        <v>123</v>
      </c>
      <c r="C26" s="14" t="s">
        <v>122</v>
      </c>
      <c r="D26" s="9" t="s">
        <v>242</v>
      </c>
      <c r="E26" s="9">
        <v>3.5</v>
      </c>
      <c r="F26" s="9">
        <v>13.5</v>
      </c>
      <c r="G26" s="9">
        <f t="shared" si="0"/>
        <v>17</v>
      </c>
      <c r="H26" s="9">
        <v>12</v>
      </c>
      <c r="I26" s="9">
        <f t="shared" si="1"/>
        <v>14.5</v>
      </c>
    </row>
    <row r="27" spans="1:9" ht="16.5" thickBot="1">
      <c r="A27" s="10">
        <v>19</v>
      </c>
      <c r="B27" s="14" t="s">
        <v>124</v>
      </c>
      <c r="C27" s="14" t="s">
        <v>11</v>
      </c>
      <c r="D27" s="9" t="s">
        <v>240</v>
      </c>
      <c r="E27" s="9">
        <v>3</v>
      </c>
      <c r="F27" s="9">
        <v>14</v>
      </c>
      <c r="G27" s="9">
        <f t="shared" si="0"/>
        <v>17</v>
      </c>
      <c r="H27" s="9">
        <v>14.5</v>
      </c>
      <c r="I27" s="9">
        <f t="shared" si="1"/>
        <v>15.75</v>
      </c>
    </row>
    <row r="28" spans="1:9" ht="16.5" thickBot="1">
      <c r="A28" s="10">
        <v>20</v>
      </c>
      <c r="B28" s="14" t="s">
        <v>125</v>
      </c>
      <c r="C28" s="14" t="s">
        <v>126</v>
      </c>
      <c r="D28" s="9" t="s">
        <v>239</v>
      </c>
      <c r="E28" s="9">
        <v>2.5</v>
      </c>
      <c r="F28" s="9">
        <v>13.5</v>
      </c>
      <c r="G28" s="9">
        <f t="shared" si="0"/>
        <v>16</v>
      </c>
      <c r="H28" s="9">
        <v>11</v>
      </c>
      <c r="I28" s="9">
        <f t="shared" si="1"/>
        <v>13.5</v>
      </c>
    </row>
    <row r="29" spans="1:9" ht="16.5" thickBot="1">
      <c r="A29" s="10">
        <v>21</v>
      </c>
      <c r="B29" s="14" t="s">
        <v>127</v>
      </c>
      <c r="C29" s="14" t="s">
        <v>128</v>
      </c>
      <c r="D29" s="9" t="s">
        <v>240</v>
      </c>
      <c r="E29" s="9">
        <v>3</v>
      </c>
      <c r="F29" s="9">
        <v>14</v>
      </c>
      <c r="G29" s="9">
        <f t="shared" si="0"/>
        <v>17</v>
      </c>
      <c r="H29" s="9">
        <v>12.5</v>
      </c>
      <c r="I29" s="9">
        <f t="shared" si="1"/>
        <v>14.75</v>
      </c>
    </row>
    <row r="30" spans="1:9" ht="16.5" thickBot="1">
      <c r="A30" s="10">
        <v>22</v>
      </c>
      <c r="B30" s="14" t="s">
        <v>132</v>
      </c>
      <c r="C30" s="14" t="s">
        <v>133</v>
      </c>
      <c r="D30" s="9" t="s">
        <v>243</v>
      </c>
      <c r="E30" s="9">
        <v>2</v>
      </c>
      <c r="F30" s="9"/>
      <c r="G30" s="9">
        <v>16</v>
      </c>
      <c r="H30" s="9">
        <v>10</v>
      </c>
      <c r="I30" s="9">
        <f t="shared" si="1"/>
        <v>13</v>
      </c>
    </row>
    <row r="31" spans="1:9" ht="16.5" thickBot="1">
      <c r="A31" s="10">
        <v>23</v>
      </c>
      <c r="B31" s="14" t="s">
        <v>129</v>
      </c>
      <c r="C31" s="14" t="s">
        <v>41</v>
      </c>
      <c r="D31" s="9" t="s">
        <v>241</v>
      </c>
      <c r="E31" s="9">
        <v>4</v>
      </c>
      <c r="F31" s="9">
        <v>13.5</v>
      </c>
      <c r="G31" s="9">
        <f t="shared" si="0"/>
        <v>17.5</v>
      </c>
      <c r="H31" s="9">
        <v>11</v>
      </c>
      <c r="I31" s="9">
        <f t="shared" si="1"/>
        <v>14.25</v>
      </c>
    </row>
    <row r="32" spans="1:9" ht="16.5" thickBot="1">
      <c r="A32" s="10">
        <v>24</v>
      </c>
      <c r="B32" s="14" t="s">
        <v>130</v>
      </c>
      <c r="C32" s="14" t="s">
        <v>131</v>
      </c>
      <c r="D32" s="9" t="s">
        <v>243</v>
      </c>
      <c r="E32" s="9">
        <v>2</v>
      </c>
      <c r="F32" s="9">
        <v>14</v>
      </c>
      <c r="G32" s="9">
        <f t="shared" si="0"/>
        <v>16</v>
      </c>
      <c r="H32" s="9">
        <v>9.5</v>
      </c>
      <c r="I32" s="9">
        <f t="shared" si="1"/>
        <v>12.75</v>
      </c>
    </row>
    <row r="33" spans="1:9" ht="16.5" thickBot="1">
      <c r="A33" s="10">
        <v>25</v>
      </c>
      <c r="B33" s="14" t="s">
        <v>134</v>
      </c>
      <c r="C33" s="14" t="s">
        <v>135</v>
      </c>
      <c r="D33" s="9"/>
      <c r="E33" s="9">
        <v>0</v>
      </c>
      <c r="F33" s="9"/>
      <c r="G33" s="9"/>
      <c r="H33" s="9"/>
      <c r="I33" s="9"/>
    </row>
    <row r="34" spans="1:9" ht="16.5" thickBot="1">
      <c r="A34" s="10">
        <v>26</v>
      </c>
      <c r="B34" s="14" t="s">
        <v>136</v>
      </c>
      <c r="C34" s="14" t="s">
        <v>137</v>
      </c>
      <c r="D34" s="9" t="s">
        <v>240</v>
      </c>
      <c r="E34" s="9">
        <v>3</v>
      </c>
      <c r="F34" s="9">
        <v>14</v>
      </c>
      <c r="G34" s="9">
        <f t="shared" si="0"/>
        <v>17</v>
      </c>
      <c r="H34" s="9">
        <v>13.5</v>
      </c>
      <c r="I34" s="9">
        <f t="shared" si="1"/>
        <v>15.25</v>
      </c>
    </row>
    <row r="35" spans="1:9" ht="16.5" thickBot="1">
      <c r="A35" s="10">
        <v>27</v>
      </c>
      <c r="B35" s="14" t="s">
        <v>138</v>
      </c>
      <c r="C35" s="14" t="s">
        <v>73</v>
      </c>
      <c r="D35" s="9" t="s">
        <v>242</v>
      </c>
      <c r="E35" s="9">
        <v>3.5</v>
      </c>
      <c r="F35" s="9">
        <v>13.5</v>
      </c>
      <c r="G35" s="9">
        <f t="shared" si="0"/>
        <v>17</v>
      </c>
      <c r="H35" s="9">
        <v>9.5</v>
      </c>
      <c r="I35" s="9">
        <f t="shared" si="1"/>
        <v>13.25</v>
      </c>
    </row>
    <row r="36" spans="1:9" ht="16.5" thickBot="1">
      <c r="A36" s="10">
        <v>28</v>
      </c>
      <c r="B36" s="14" t="s">
        <v>220</v>
      </c>
      <c r="C36" s="13" t="s">
        <v>195</v>
      </c>
      <c r="D36" s="9" t="s">
        <v>240</v>
      </c>
      <c r="E36" s="9">
        <v>3</v>
      </c>
      <c r="F36" s="9">
        <v>14</v>
      </c>
      <c r="G36" s="9">
        <f t="shared" si="0"/>
        <v>17</v>
      </c>
      <c r="H36" s="9">
        <v>13.5</v>
      </c>
      <c r="I36" s="9">
        <f t="shared" si="1"/>
        <v>15.25</v>
      </c>
    </row>
    <row r="37" spans="1:9" ht="16.5" thickBot="1">
      <c r="A37" s="10">
        <v>29</v>
      </c>
      <c r="B37" s="14" t="s">
        <v>139</v>
      </c>
      <c r="C37" s="14" t="s">
        <v>48</v>
      </c>
      <c r="D37" s="9" t="s">
        <v>241</v>
      </c>
      <c r="E37" s="9">
        <v>4</v>
      </c>
      <c r="F37" s="9">
        <v>14</v>
      </c>
      <c r="G37" s="9">
        <f t="shared" si="0"/>
        <v>18</v>
      </c>
      <c r="H37" s="9">
        <v>11.5</v>
      </c>
      <c r="I37" s="9">
        <f t="shared" si="1"/>
        <v>14.75</v>
      </c>
    </row>
    <row r="38" spans="1:9" ht="16.5" thickBot="1">
      <c r="A38" s="10">
        <v>30</v>
      </c>
      <c r="B38" s="14" t="s">
        <v>140</v>
      </c>
      <c r="C38" s="14" t="s">
        <v>141</v>
      </c>
      <c r="D38" s="9" t="s">
        <v>241</v>
      </c>
      <c r="E38" s="9">
        <v>4</v>
      </c>
      <c r="F38" s="9">
        <v>13.5</v>
      </c>
      <c r="G38" s="9">
        <f t="shared" si="0"/>
        <v>17.5</v>
      </c>
      <c r="H38" s="9">
        <v>11</v>
      </c>
      <c r="I38" s="9">
        <f t="shared" si="1"/>
        <v>14.25</v>
      </c>
    </row>
    <row r="39" spans="1:9" ht="16.5" thickBot="1">
      <c r="A39" s="10">
        <v>31</v>
      </c>
      <c r="B39" s="25" t="s">
        <v>166</v>
      </c>
      <c r="C39" s="25" t="s">
        <v>167</v>
      </c>
      <c r="D39" s="9"/>
      <c r="E39" s="9">
        <v>0</v>
      </c>
      <c r="F39" s="9"/>
      <c r="G39" s="9"/>
      <c r="H39" s="9"/>
      <c r="I39" s="9"/>
    </row>
    <row r="40" spans="1:9" ht="16.5" thickBot="1">
      <c r="A40" s="10">
        <v>32</v>
      </c>
      <c r="B40" s="14" t="s">
        <v>144</v>
      </c>
      <c r="C40" s="14" t="s">
        <v>145</v>
      </c>
      <c r="D40" s="9" t="s">
        <v>242</v>
      </c>
      <c r="E40" s="9">
        <v>3.5</v>
      </c>
      <c r="F40" s="9">
        <v>13.5</v>
      </c>
      <c r="G40" s="9">
        <f t="shared" si="0"/>
        <v>17</v>
      </c>
      <c r="H40" s="9">
        <v>11.5</v>
      </c>
      <c r="I40" s="9">
        <f t="shared" si="1"/>
        <v>14.25</v>
      </c>
    </row>
    <row r="41" spans="1:9" ht="16.5" thickBot="1">
      <c r="A41" s="10">
        <v>33</v>
      </c>
      <c r="B41" s="14" t="s">
        <v>180</v>
      </c>
      <c r="C41" s="14" t="s">
        <v>179</v>
      </c>
      <c r="D41" s="9"/>
      <c r="E41" s="9">
        <v>0</v>
      </c>
      <c r="F41" s="9"/>
      <c r="G41" s="9"/>
      <c r="H41" s="9"/>
      <c r="I41" s="9"/>
    </row>
    <row r="42" spans="1:9" ht="16.5" thickBot="1">
      <c r="A42" s="10">
        <v>34</v>
      </c>
      <c r="B42" s="14" t="s">
        <v>146</v>
      </c>
      <c r="C42" s="14" t="s">
        <v>147</v>
      </c>
      <c r="D42" s="9" t="s">
        <v>242</v>
      </c>
      <c r="E42" s="9">
        <v>3.5</v>
      </c>
      <c r="F42" s="9">
        <v>14</v>
      </c>
      <c r="G42" s="9">
        <f t="shared" si="0"/>
        <v>17.5</v>
      </c>
      <c r="H42" s="9">
        <v>10.5</v>
      </c>
      <c r="I42" s="9">
        <f t="shared" si="1"/>
        <v>14</v>
      </c>
    </row>
    <row r="43" spans="1:9" ht="16.5" thickBot="1">
      <c r="A43" s="10">
        <v>35</v>
      </c>
      <c r="B43" s="14" t="s">
        <v>142</v>
      </c>
      <c r="C43" s="14" t="s">
        <v>143</v>
      </c>
      <c r="D43" s="9" t="s">
        <v>239</v>
      </c>
      <c r="E43" s="9">
        <v>2.5</v>
      </c>
      <c r="F43" s="9">
        <v>13.5</v>
      </c>
      <c r="G43" s="9">
        <f t="shared" si="0"/>
        <v>16</v>
      </c>
      <c r="H43" s="9">
        <v>11.5</v>
      </c>
      <c r="I43" s="9">
        <f t="shared" si="1"/>
        <v>13.75</v>
      </c>
    </row>
    <row r="44" spans="1:9" ht="16.5" thickBot="1">
      <c r="A44" s="10">
        <v>36</v>
      </c>
      <c r="B44" s="14" t="s">
        <v>149</v>
      </c>
      <c r="C44" s="14" t="s">
        <v>81</v>
      </c>
      <c r="D44" s="9" t="s">
        <v>243</v>
      </c>
      <c r="E44" s="9">
        <v>2</v>
      </c>
      <c r="F44" s="9">
        <v>14</v>
      </c>
      <c r="G44" s="9">
        <f t="shared" si="0"/>
        <v>16</v>
      </c>
      <c r="H44" s="9">
        <v>10</v>
      </c>
      <c r="I44" s="9">
        <f t="shared" si="1"/>
        <v>13</v>
      </c>
    </row>
    <row r="45" spans="1:9" ht="16.5" thickBot="1">
      <c r="A45" s="10">
        <v>37</v>
      </c>
      <c r="B45" s="14" t="s">
        <v>58</v>
      </c>
      <c r="C45" s="14" t="s">
        <v>148</v>
      </c>
      <c r="D45" s="9" t="s">
        <v>239</v>
      </c>
      <c r="E45" s="9">
        <v>2.5</v>
      </c>
      <c r="F45" s="9"/>
      <c r="G45" s="9">
        <v>16.5</v>
      </c>
      <c r="H45" s="9">
        <v>11</v>
      </c>
      <c r="I45" s="9">
        <f t="shared" si="1"/>
        <v>13.75</v>
      </c>
    </row>
    <row r="46" spans="1:9" ht="16.5" thickBot="1">
      <c r="A46" s="10">
        <v>38</v>
      </c>
      <c r="B46" s="14" t="s">
        <v>150</v>
      </c>
      <c r="C46" s="14" t="s">
        <v>151</v>
      </c>
      <c r="D46" s="9" t="s">
        <v>243</v>
      </c>
      <c r="E46" s="9">
        <v>2</v>
      </c>
      <c r="F46" s="9">
        <v>13.5</v>
      </c>
      <c r="G46" s="9">
        <f t="shared" si="0"/>
        <v>15.5</v>
      </c>
      <c r="H46" s="9">
        <v>10.5</v>
      </c>
      <c r="I46" s="9">
        <f t="shared" si="1"/>
        <v>13</v>
      </c>
    </row>
    <row r="47" spans="1:9" ht="16.5" thickBot="1">
      <c r="A47" s="10">
        <v>39</v>
      </c>
      <c r="B47" s="14" t="s">
        <v>152</v>
      </c>
      <c r="C47" s="14" t="s">
        <v>153</v>
      </c>
      <c r="D47" s="9" t="s">
        <v>243</v>
      </c>
      <c r="E47" s="9">
        <v>2</v>
      </c>
      <c r="F47" s="9">
        <v>14</v>
      </c>
      <c r="G47" s="9">
        <f t="shared" si="0"/>
        <v>16</v>
      </c>
      <c r="H47" s="9">
        <v>10</v>
      </c>
      <c r="I47" s="9">
        <f t="shared" si="1"/>
        <v>13</v>
      </c>
    </row>
    <row r="48" spans="1:9" ht="16.5" thickBot="1">
      <c r="A48" s="10">
        <v>40</v>
      </c>
      <c r="B48" s="14" t="s">
        <v>221</v>
      </c>
      <c r="C48" s="14" t="s">
        <v>116</v>
      </c>
      <c r="D48" s="9" t="s">
        <v>239</v>
      </c>
      <c r="E48" s="9">
        <v>2.5</v>
      </c>
      <c r="F48" s="9">
        <v>14</v>
      </c>
      <c r="G48" s="9">
        <f t="shared" si="0"/>
        <v>16.5</v>
      </c>
      <c r="H48" s="9">
        <v>14</v>
      </c>
      <c r="I48" s="9">
        <f t="shared" si="1"/>
        <v>15.25</v>
      </c>
    </row>
    <row r="49" spans="1:9" ht="16.5" thickBot="1">
      <c r="A49" s="10">
        <v>41</v>
      </c>
      <c r="B49" s="14" t="s">
        <v>157</v>
      </c>
      <c r="C49" s="14" t="s">
        <v>45</v>
      </c>
      <c r="D49" s="9" t="s">
        <v>239</v>
      </c>
      <c r="E49" s="9">
        <v>2.5</v>
      </c>
      <c r="F49" s="9"/>
      <c r="G49" s="9">
        <v>16.5</v>
      </c>
      <c r="H49" s="9">
        <v>11.5</v>
      </c>
      <c r="I49" s="9">
        <f t="shared" si="1"/>
        <v>14</v>
      </c>
    </row>
    <row r="50" spans="1:9" ht="16.5" thickBot="1">
      <c r="A50" s="10">
        <v>42</v>
      </c>
      <c r="B50" s="14" t="s">
        <v>160</v>
      </c>
      <c r="C50" s="14" t="s">
        <v>161</v>
      </c>
      <c r="D50" s="9" t="s">
        <v>241</v>
      </c>
      <c r="E50" s="9">
        <v>4</v>
      </c>
      <c r="F50" s="9">
        <v>14</v>
      </c>
      <c r="G50" s="9">
        <f t="shared" si="0"/>
        <v>18</v>
      </c>
      <c r="H50" s="9">
        <v>13.5</v>
      </c>
      <c r="I50" s="9">
        <f t="shared" si="1"/>
        <v>15.75</v>
      </c>
    </row>
    <row r="51" spans="1:9" ht="16.5" thickBot="1">
      <c r="A51" s="10">
        <v>43</v>
      </c>
      <c r="B51" s="14" t="s">
        <v>154</v>
      </c>
      <c r="C51" s="14" t="s">
        <v>155</v>
      </c>
      <c r="D51" s="9"/>
      <c r="E51" s="9">
        <v>0</v>
      </c>
      <c r="F51" s="9">
        <v>14</v>
      </c>
      <c r="G51" s="9">
        <f t="shared" si="0"/>
        <v>14</v>
      </c>
      <c r="H51" s="9"/>
      <c r="I51" s="9"/>
    </row>
    <row r="52" spans="1:9" ht="16.5" thickBot="1">
      <c r="A52" s="10">
        <v>44</v>
      </c>
      <c r="B52" s="14" t="s">
        <v>156</v>
      </c>
      <c r="C52" s="14" t="s">
        <v>36</v>
      </c>
      <c r="D52" s="9" t="s">
        <v>239</v>
      </c>
      <c r="E52" s="9">
        <v>2.5</v>
      </c>
      <c r="F52" s="9">
        <v>13.5</v>
      </c>
      <c r="G52" s="9">
        <f t="shared" si="0"/>
        <v>16</v>
      </c>
      <c r="H52" s="9">
        <v>13</v>
      </c>
      <c r="I52" s="9">
        <f t="shared" si="1"/>
        <v>14.5</v>
      </c>
    </row>
    <row r="53" spans="1:9" ht="16.5" thickBot="1">
      <c r="A53" s="10">
        <v>45</v>
      </c>
      <c r="B53" s="14" t="s">
        <v>158</v>
      </c>
      <c r="C53" s="14" t="s">
        <v>159</v>
      </c>
      <c r="D53" s="9" t="s">
        <v>242</v>
      </c>
      <c r="E53" s="9">
        <v>3.5</v>
      </c>
      <c r="F53" s="9">
        <v>14</v>
      </c>
      <c r="G53" s="9">
        <f t="shared" si="0"/>
        <v>17.5</v>
      </c>
      <c r="H53" s="9">
        <v>11</v>
      </c>
      <c r="I53" s="9">
        <f t="shared" si="1"/>
        <v>14.25</v>
      </c>
    </row>
    <row r="54" spans="1:9" ht="16.5" thickBot="1">
      <c r="A54" s="10">
        <v>46</v>
      </c>
      <c r="B54" s="25" t="s">
        <v>165</v>
      </c>
      <c r="C54" s="25" t="s">
        <v>81</v>
      </c>
      <c r="D54" s="9" t="s">
        <v>243</v>
      </c>
      <c r="E54" s="9">
        <v>2</v>
      </c>
      <c r="F54" s="9">
        <v>13.5</v>
      </c>
      <c r="G54" s="9">
        <f t="shared" si="0"/>
        <v>15.5</v>
      </c>
      <c r="H54" s="9">
        <v>9.5</v>
      </c>
      <c r="I54" s="9">
        <f t="shared" si="1"/>
        <v>12.5</v>
      </c>
    </row>
    <row r="55" spans="1:9" ht="16.5" thickBot="1">
      <c r="A55" s="10">
        <v>47</v>
      </c>
      <c r="B55" s="13" t="s">
        <v>190</v>
      </c>
      <c r="C55" s="13" t="s">
        <v>189</v>
      </c>
      <c r="D55" s="9"/>
      <c r="E55" s="9">
        <v>0</v>
      </c>
      <c r="F55" s="9"/>
      <c r="G55" s="9"/>
      <c r="H55" s="9"/>
      <c r="I55" s="9"/>
    </row>
    <row r="56" spans="1:9" ht="16.5" thickBot="1">
      <c r="A56" s="37">
        <v>48</v>
      </c>
      <c r="B56" s="35" t="s">
        <v>162</v>
      </c>
      <c r="C56" s="35" t="s">
        <v>44</v>
      </c>
      <c r="D56" s="9" t="s">
        <v>240</v>
      </c>
      <c r="E56" s="9">
        <v>3</v>
      </c>
      <c r="F56" s="9">
        <v>14</v>
      </c>
      <c r="G56" s="9">
        <f t="shared" si="0"/>
        <v>17</v>
      </c>
      <c r="H56" s="9">
        <v>15</v>
      </c>
      <c r="I56" s="9">
        <f t="shared" si="1"/>
        <v>16</v>
      </c>
    </row>
    <row r="57" spans="1:9" ht="18">
      <c r="C57" s="40" t="s">
        <v>256</v>
      </c>
      <c r="D57" s="40"/>
      <c r="E57" s="40"/>
      <c r="F57" s="40"/>
      <c r="G57" s="40"/>
    </row>
    <row r="58" spans="1:9" ht="15.75">
      <c r="B58" s="21" t="s">
        <v>168</v>
      </c>
      <c r="G58" s="41"/>
    </row>
    <row r="59" spans="1:9" ht="15.75">
      <c r="B59" s="21" t="s">
        <v>210</v>
      </c>
      <c r="F59" s="41"/>
      <c r="G59" s="41" t="s">
        <v>257</v>
      </c>
      <c r="H59" s="41"/>
    </row>
    <row r="60" spans="1:9" ht="15.75">
      <c r="F60" s="41"/>
    </row>
  </sheetData>
  <sortState ref="B9:C57">
    <sortCondition ref="B9:B57"/>
  </sortState>
  <pageMargins left="0.70866141732283472" right="0.70866141732283472" top="0.74803149606299213" bottom="0.31496062992125984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MII BCPI</vt:lpstr>
      <vt:lpstr>MII IMC</vt:lpstr>
      <vt:lpstr>MII Toxicologie et Santé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B-A</dc:creator>
  <cp:lastModifiedBy>Utilisateur Windows</cp:lastModifiedBy>
  <cp:lastPrinted>2018-11-07T14:06:06Z</cp:lastPrinted>
  <dcterms:created xsi:type="dcterms:W3CDTF">2017-10-12T10:13:31Z</dcterms:created>
  <dcterms:modified xsi:type="dcterms:W3CDTF">2019-02-12T10:04:42Z</dcterms:modified>
</cp:coreProperties>
</file>